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 tabRatio="715"/>
  </bookViews>
  <sheets>
    <sheet name="3-2稻谷检验数据表" sheetId="6" r:id="rId1"/>
    <sheet name="3-9稻谷结果分析表" sheetId="7" r:id="rId2"/>
  </sheets>
  <definedNames>
    <definedName name="_xlnm._FilterDatabase" localSheetId="0" hidden="1">'3-2稻谷检验数据表'!$A$5:$AF$511</definedName>
    <definedName name="_xlnm.Print_Area" localSheetId="1">'3-9稻谷结果分析表'!$A$1:$AE$47</definedName>
    <definedName name="_xlnm.Print_Titles" localSheetId="0">'3-2稻谷检验数据表'!$1:$5</definedName>
    <definedName name="_xlnm.Print_Titles" localSheetId="1">'3-9稻谷结果分析表'!$1:$6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<sst xmlns="http://schemas.openxmlformats.org/spreadsheetml/2006/main" count="5172" uniqueCount="1646">
  <si>
    <t>附件1</t>
  </si>
  <si>
    <t>稻谷质量调查检验数据表</t>
  </si>
  <si>
    <t>报送单位 ：福建省粮油质量监测所</t>
  </si>
  <si>
    <t>序号</t>
  </si>
  <si>
    <t>编号</t>
  </si>
  <si>
    <t>扦样单原样品编号</t>
  </si>
  <si>
    <t>所属
省份</t>
  </si>
  <si>
    <t>所属
地市</t>
  </si>
  <si>
    <t>采集地点（县、乡、村）</t>
  </si>
  <si>
    <t>经纬度</t>
  </si>
  <si>
    <t>土壤类型地理环境</t>
  </si>
  <si>
    <t>品种</t>
  </si>
  <si>
    <t>千粒重
（g）</t>
  </si>
  <si>
    <t>出糙率    （%）</t>
  </si>
  <si>
    <t>不完善粒（%）</t>
  </si>
  <si>
    <t>整精米率（%）</t>
  </si>
  <si>
    <t>水分   （%）</t>
  </si>
  <si>
    <t>色泽气味</t>
  </si>
  <si>
    <t>黄粒米
（%）</t>
  </si>
  <si>
    <t>谷外糙米
（%）</t>
  </si>
  <si>
    <t>总量</t>
  </si>
  <si>
    <t>未熟粒</t>
  </si>
  <si>
    <t>虫蚀粒</t>
  </si>
  <si>
    <t>病斑粒</t>
  </si>
  <si>
    <t>生芽粒</t>
  </si>
  <si>
    <t>生霉粒</t>
  </si>
  <si>
    <t>/</t>
  </si>
  <si>
    <t>SHDG（ZWXD）2024274089</t>
  </si>
  <si>
    <t>福建</t>
  </si>
  <si>
    <t>福州</t>
  </si>
  <si>
    <t>长乐区江田镇石门村</t>
  </si>
  <si>
    <t>119.555925，25.824531</t>
  </si>
  <si>
    <t>黄绵土</t>
  </si>
  <si>
    <t>553</t>
  </si>
  <si>
    <t>正常</t>
  </si>
  <si>
    <t>SHDG（ZWXD）2024274090</t>
  </si>
  <si>
    <t>119.562370，25.830100</t>
  </si>
  <si>
    <t>533</t>
  </si>
  <si>
    <t>SHDG（ZWXD）2024274091</t>
  </si>
  <si>
    <t>长乐区江田镇江田村</t>
  </si>
  <si>
    <t>119.564515，25.829189</t>
  </si>
  <si>
    <t>深良优136</t>
  </si>
  <si>
    <t>SHDG（ZWXD）2024274092</t>
  </si>
  <si>
    <t>长乐区江田镇友爱村</t>
  </si>
  <si>
    <t>119.567907，25.826821</t>
  </si>
  <si>
    <t>SHDG（ZWXD）2024274093</t>
  </si>
  <si>
    <t>119.562728，25.829949</t>
  </si>
  <si>
    <t>SHDG（ZWXD）2024274094</t>
  </si>
  <si>
    <t>长乐区漳港街道屏洋村</t>
  </si>
  <si>
    <t>119.612656，25.936047</t>
  </si>
  <si>
    <t>SHDG（ZWXD）2024274095</t>
  </si>
  <si>
    <t>119.612867，25.935835</t>
  </si>
  <si>
    <t>SHDG（ZWXD）2024274096</t>
  </si>
  <si>
    <t>119.613881，25.934099</t>
  </si>
  <si>
    <t>SHDG（ZWXD）2024274097</t>
  </si>
  <si>
    <t>119.611877，25.935110</t>
  </si>
  <si>
    <t>SHDG（ZWXD）2024274098</t>
  </si>
  <si>
    <t>119.614567，25.934121</t>
  </si>
  <si>
    <t>SHDG（ZWXD）2024274099</t>
  </si>
  <si>
    <t>长乐区古槐镇中街村</t>
  </si>
  <si>
    <t>119.551407，25.875686</t>
  </si>
  <si>
    <t>丰良优136</t>
  </si>
  <si>
    <t>SHDG（ZWXD）2024274100</t>
  </si>
  <si>
    <t>119.554494，25.875599</t>
  </si>
  <si>
    <t>SHDG（ZWXD）2024274101</t>
  </si>
  <si>
    <t>长乐区文武砂街道一站村</t>
  </si>
  <si>
    <t>119.554303，25.893193</t>
  </si>
  <si>
    <t>SHDG（ZWXD）2024274102</t>
  </si>
  <si>
    <t>长乐区古槐镇洋下村</t>
  </si>
  <si>
    <t>119.552585，25.866873</t>
  </si>
  <si>
    <t>SHDG（ZWXD）2024274103</t>
  </si>
  <si>
    <t>119.554245，25.865712</t>
  </si>
  <si>
    <t>SHDG（ZWXD）2024274104</t>
  </si>
  <si>
    <t>福清市阳下仕边</t>
  </si>
  <si>
    <t>119.424038，25.771052</t>
  </si>
  <si>
    <t>水稻土</t>
  </si>
  <si>
    <t>丁优</t>
  </si>
  <si>
    <t>SHDG（ZWXD）2024274105</t>
  </si>
  <si>
    <t>福清市阳下下亭</t>
  </si>
  <si>
    <t>119.429345，25.768848</t>
  </si>
  <si>
    <t>SHDG（ZWXD）2024274106</t>
  </si>
  <si>
    <t>福清市阳下溪头</t>
  </si>
  <si>
    <t>119.411355，25.766120</t>
  </si>
  <si>
    <t>SHDG（ZWXD）2024274107</t>
  </si>
  <si>
    <t>福清市阳下下坝</t>
  </si>
  <si>
    <t>119.404403，25.775567</t>
  </si>
  <si>
    <t>SHDG（ZWXD）2024274108</t>
  </si>
  <si>
    <t>福清市阳下北林</t>
  </si>
  <si>
    <t>119.388782，25.753034</t>
  </si>
  <si>
    <t>SHDG（ZWXD）2024274109</t>
  </si>
  <si>
    <t>福清市宏路东坪</t>
  </si>
  <si>
    <t>119.314426，25.693325</t>
  </si>
  <si>
    <t>96</t>
  </si>
  <si>
    <t>SHDG（ZWXD）2024274110</t>
  </si>
  <si>
    <t>福清市宏路新华</t>
  </si>
  <si>
    <t>119.312796，25.688416</t>
  </si>
  <si>
    <t>SHDG（ZWXD）2024274111</t>
  </si>
  <si>
    <t>福清市宏路金印</t>
  </si>
  <si>
    <t>119.311346，25.672705</t>
  </si>
  <si>
    <t>SHDG（ZWXD）2024274112</t>
  </si>
  <si>
    <t>福清市宏路周店</t>
  </si>
  <si>
    <t>119.312313，25.666933</t>
  </si>
  <si>
    <t>SHDG（ZWXD）2024274113</t>
  </si>
  <si>
    <t>福清市宏路南峰</t>
  </si>
  <si>
    <t>119.310699，25.662259</t>
  </si>
  <si>
    <t>4949</t>
  </si>
  <si>
    <t>SHDG（ZWXD）2024274114</t>
  </si>
  <si>
    <t>福清市镜洋玉埔</t>
  </si>
  <si>
    <t>119.292589，25.748124</t>
  </si>
  <si>
    <t>早种</t>
  </si>
  <si>
    <t>SHDG（ZWXD）2024274115</t>
  </si>
  <si>
    <t>福清市镜洋琯口</t>
  </si>
  <si>
    <t>119.303638，25.819450</t>
  </si>
  <si>
    <t>75</t>
  </si>
  <si>
    <t>SHDG（ZWXD）2024274116</t>
  </si>
  <si>
    <t>福清市镜洋上店</t>
  </si>
  <si>
    <t>119.300218，25.811964</t>
  </si>
  <si>
    <t>SHDG（ZWXD）2024274117</t>
  </si>
  <si>
    <t>福清市镜洋波兰</t>
  </si>
  <si>
    <t>119.297966，25.791655</t>
  </si>
  <si>
    <t>SHDG（ZWXD）2024274118</t>
  </si>
  <si>
    <t>福清市镜洋镜洋</t>
  </si>
  <si>
    <t>119.296073，25.769898</t>
  </si>
  <si>
    <t>SHDG（ZWXD）2024274119</t>
  </si>
  <si>
    <t>闽侯县廷坪石井</t>
  </si>
  <si>
    <t>119.091145，26.464736</t>
  </si>
  <si>
    <t>黄壤</t>
  </si>
  <si>
    <t>谷优676号</t>
  </si>
  <si>
    <t>SHDG（ZWXD）2024274120</t>
  </si>
  <si>
    <t>闽侯县廷坪曹地</t>
  </si>
  <si>
    <t>119.059977，26.517007</t>
  </si>
  <si>
    <t>SHDG（ZWXD）2024274121</t>
  </si>
  <si>
    <t>闽侯县廷坪廷坪</t>
  </si>
  <si>
    <t>119.089439，26.476029</t>
  </si>
  <si>
    <t>甬优15号</t>
  </si>
  <si>
    <t>SHDG（ZWXD）2024274122</t>
  </si>
  <si>
    <t>闽侯县廷坪池坑</t>
  </si>
  <si>
    <t>119.089429，26.476169</t>
  </si>
  <si>
    <t>SHDG（ZWXD）2024274123</t>
  </si>
  <si>
    <t>闽侯县廷坪尾桥</t>
  </si>
  <si>
    <t>119.091757，26.465064</t>
  </si>
  <si>
    <t>SHDG（ZWXD）2024274124</t>
  </si>
  <si>
    <t>闽侯县大湖大湖</t>
  </si>
  <si>
    <t>119.097542，26.362098</t>
  </si>
  <si>
    <t>SHDG（ZWXD）2024274125</t>
  </si>
  <si>
    <t>闽侯县大湖箬洋</t>
  </si>
  <si>
    <t>119.125623，26.316969</t>
  </si>
  <si>
    <t>SHDG（ZWXD）2024274126</t>
  </si>
  <si>
    <t>闽侯县大湖澎湖</t>
  </si>
  <si>
    <t>119.142700，26.303626</t>
  </si>
  <si>
    <t>SHDG（ZWXD）2024274127</t>
  </si>
  <si>
    <t>闽侯县大湖角洋</t>
  </si>
  <si>
    <t>119.165942，26.283230</t>
  </si>
  <si>
    <t>甬优59号</t>
  </si>
  <si>
    <t>SHDG（ZWXD）2024274128</t>
  </si>
  <si>
    <t>闽侯县大湖江洋</t>
  </si>
  <si>
    <t>119.166081，26.275046</t>
  </si>
  <si>
    <t>SHDG（ZWXD）2024274129</t>
  </si>
  <si>
    <t>闽侯县荆溪仁洲</t>
  </si>
  <si>
    <t>119.174763，26.231504</t>
  </si>
  <si>
    <t>SHDG（ZWXD）2024274130</t>
  </si>
  <si>
    <t>闽侯县荆溪六当</t>
  </si>
  <si>
    <t>119.185568，26.173198</t>
  </si>
  <si>
    <t>SHDG（ZWXD）2024274131</t>
  </si>
  <si>
    <t>闽侯县荆溪关源里</t>
  </si>
  <si>
    <t>119.186639，26.200549</t>
  </si>
  <si>
    <t>SHDG（ZWXD）2024274132</t>
  </si>
  <si>
    <t>闽侯县荆溪关东</t>
  </si>
  <si>
    <t>119.187781，26.180498</t>
  </si>
  <si>
    <t>SHDG（ZWXD）2024274133</t>
  </si>
  <si>
    <t>闽侯县荆溪关西</t>
  </si>
  <si>
    <t>SHDG（ZWXD）2024274134</t>
  </si>
  <si>
    <t>闽清县省璜镇塘下村</t>
  </si>
  <si>
    <t>118.718887，25.997856</t>
  </si>
  <si>
    <t>乾两优8号</t>
  </si>
  <si>
    <t>SHDG（ZWXD）2024274135</t>
  </si>
  <si>
    <t>闽清县省璜洋里村</t>
  </si>
  <si>
    <t>118.719573，25.991222</t>
  </si>
  <si>
    <t>明两优896</t>
  </si>
  <si>
    <t>SHDG（ZWXD）2024274136</t>
  </si>
  <si>
    <t>闽清县省璜镇璜兰村</t>
  </si>
  <si>
    <t>118.728238，25.988946</t>
  </si>
  <si>
    <t>SHDG（ZWXD）2024274137</t>
  </si>
  <si>
    <t>闽清县省璜镇省璜村</t>
  </si>
  <si>
    <t>118.729326，25.988055</t>
  </si>
  <si>
    <t>SHDG（ZWXD）2024274138</t>
  </si>
  <si>
    <t>闽清县省璜镇前峰村</t>
  </si>
  <si>
    <t>118.729992，26.000694</t>
  </si>
  <si>
    <t>和两优713</t>
  </si>
  <si>
    <t>SHDG（ZWXD）2024274139</t>
  </si>
  <si>
    <t>闽清县坂东镇仙下村</t>
  </si>
  <si>
    <t>118.764820，26.098084</t>
  </si>
  <si>
    <t>丰优22</t>
  </si>
  <si>
    <t>SHDG（ZWXD）2024274140</t>
  </si>
  <si>
    <t>闽清县坂东镇车墘村</t>
  </si>
  <si>
    <t>118.776170，26.102021</t>
  </si>
  <si>
    <t>荃优851</t>
  </si>
  <si>
    <t>SHDG（ZWXD）2024274141</t>
  </si>
  <si>
    <t>闽清县坂东镇仁溪村</t>
  </si>
  <si>
    <t>118.779866，26.101446</t>
  </si>
  <si>
    <t>SHDG（ZWXD）2024274142</t>
  </si>
  <si>
    <t>闽清县坂东镇溪峰村</t>
  </si>
  <si>
    <t>118.790056，26.100951</t>
  </si>
  <si>
    <t>野香优699</t>
  </si>
  <si>
    <t>SHDG（ZWXD）2024274143</t>
  </si>
  <si>
    <t>闽清县坂东镇溪西村</t>
  </si>
  <si>
    <t>118.790277，26.103205</t>
  </si>
  <si>
    <t>深两优</t>
  </si>
  <si>
    <t>SHDG（ZWXD）2024274144</t>
  </si>
  <si>
    <t>闽清县白樟镇小园村</t>
  </si>
  <si>
    <t>118.770465，26.173342</t>
  </si>
  <si>
    <t>SHDG（ZWXD）2024274145</t>
  </si>
  <si>
    <t>闽清县白樟镇云渡村</t>
  </si>
  <si>
    <t>118.770522，26.173372</t>
  </si>
  <si>
    <t>两优8号</t>
  </si>
  <si>
    <t>SHDG（ZWXD）2024274146</t>
  </si>
  <si>
    <t>闽清县白樟镇白南村</t>
  </si>
  <si>
    <t>118.808763，26.177416</t>
  </si>
  <si>
    <t>SHDG（ZWXD）2024274147</t>
  </si>
  <si>
    <t>闽清县白樟镇半山村</t>
  </si>
  <si>
    <t>118.808158，26.169096</t>
  </si>
  <si>
    <t>SHDG（ZWXD）2024274148</t>
  </si>
  <si>
    <t>闽清县白樟镇樟山村</t>
  </si>
  <si>
    <t>昌两优8号</t>
  </si>
  <si>
    <t>SHDG（ZWXD）2024274149</t>
  </si>
  <si>
    <t>永泰县红星红星</t>
  </si>
  <si>
    <t>118.856238，25.974248</t>
  </si>
  <si>
    <t>明1优臻占</t>
  </si>
  <si>
    <t>SHDG（ZWXD）2024274150</t>
  </si>
  <si>
    <t>永泰县红星尧祥</t>
  </si>
  <si>
    <t>118.844489，25.992748</t>
  </si>
  <si>
    <t>野香优669</t>
  </si>
  <si>
    <t>SHDG（ZWXD）2024274151</t>
  </si>
  <si>
    <t>永泰县红星坂尾</t>
  </si>
  <si>
    <t>中浙优8号</t>
  </si>
  <si>
    <t>SHDG（ZWXD）2024274152</t>
  </si>
  <si>
    <t>永泰县红星西寨</t>
  </si>
  <si>
    <t>118.853320，25.973502</t>
  </si>
  <si>
    <t>野香优6813</t>
  </si>
  <si>
    <t>SHDG（ZWXD）2024274153</t>
  </si>
  <si>
    <t>永泰县红星乡礼柄</t>
  </si>
  <si>
    <t>118.853305，25.973513</t>
  </si>
  <si>
    <t>青香优19香</t>
  </si>
  <si>
    <t>SHDG（ZWXD）2024274154</t>
  </si>
  <si>
    <t>永泰县红星过岭</t>
  </si>
  <si>
    <t>118.833183，26.017660</t>
  </si>
  <si>
    <t>野香优676</t>
  </si>
  <si>
    <t>SHDG（ZWXD）2024274155</t>
  </si>
  <si>
    <t>永泰县红星雁门</t>
  </si>
  <si>
    <t>118.842145，25.993077</t>
  </si>
  <si>
    <t>SHDG（ZWXD）2024274156</t>
  </si>
  <si>
    <t>永泰县红星淡洋</t>
  </si>
  <si>
    <t>SHDG（ZWXD）2024274157</t>
  </si>
  <si>
    <t>永泰县盘谷洋里</t>
  </si>
  <si>
    <t>118.807983，25.965985</t>
  </si>
  <si>
    <t>SHDG（ZWXD）2024274158</t>
  </si>
  <si>
    <t>永泰县盘谷荣阳</t>
  </si>
  <si>
    <t>118.810792，25.978850</t>
  </si>
  <si>
    <t>钻两优莉品丝</t>
  </si>
  <si>
    <t>SHDG（ZWXD）2024274159</t>
  </si>
  <si>
    <t>永泰县盘谷官村</t>
  </si>
  <si>
    <t>118.813709，25.956742</t>
  </si>
  <si>
    <t>SHDG（ZWXD）2024274160</t>
  </si>
  <si>
    <t>永泰县盘谷福坪</t>
  </si>
  <si>
    <t>118.807913，25.972851</t>
  </si>
  <si>
    <t>SHDG（ZWXD）2024274161</t>
  </si>
  <si>
    <t>永泰县盘谷水尾</t>
  </si>
  <si>
    <t>118.807973，25.965994</t>
  </si>
  <si>
    <t>泰两优217</t>
  </si>
  <si>
    <t>SHDG（ZWXD）2024274162</t>
  </si>
  <si>
    <t>永泰县盘谷新丰</t>
  </si>
  <si>
    <t>118.810759，25.978877</t>
  </si>
  <si>
    <t>SHDG（ZWXD）2024274163</t>
  </si>
  <si>
    <t>118.803938，25.971466</t>
  </si>
  <si>
    <t>SHDG（ZWXD）2024274179</t>
  </si>
  <si>
    <t>漳州</t>
  </si>
  <si>
    <t>龙海区东泗乡西岭</t>
  </si>
  <si>
    <t>117.775687，24.343330</t>
  </si>
  <si>
    <t>昌两优香58</t>
  </si>
  <si>
    <t>SHDG（ZWXD）2024274180</t>
  </si>
  <si>
    <t>龙海区东泗乡东泗</t>
  </si>
  <si>
    <t>117.783083，24.370752</t>
  </si>
  <si>
    <t>野香优明月丝苗</t>
  </si>
  <si>
    <t>SHDG（ZWXD）2024274182</t>
  </si>
  <si>
    <t>龙海区榜山普边</t>
  </si>
  <si>
    <t>117.770079，24.445073</t>
  </si>
  <si>
    <t>佳禾165</t>
  </si>
  <si>
    <t>SHDG（ZWXD）2024274187</t>
  </si>
  <si>
    <t>龙海区浮宫邱厝</t>
  </si>
  <si>
    <t>117.916538，24.375491</t>
  </si>
  <si>
    <t>佳辐占</t>
  </si>
  <si>
    <t>SHDG（ZWXD）2024274178</t>
  </si>
  <si>
    <t>龙海区东园港边</t>
  </si>
  <si>
    <t>117.876403，24.379978</t>
  </si>
  <si>
    <t>SHDG（ZWXD）2024274188</t>
  </si>
  <si>
    <t>117.876329，24.380004</t>
  </si>
  <si>
    <t>两优658</t>
  </si>
  <si>
    <t>SHDG（ZWXD）2024274189</t>
  </si>
  <si>
    <t>117.770486，24.444979</t>
  </si>
  <si>
    <t>SHDG（ZWXD）2024274175</t>
  </si>
  <si>
    <t>龙海区海澄罗坑</t>
  </si>
  <si>
    <t>117.796003，24.394920</t>
  </si>
  <si>
    <t>SHDG（ZWXD）2024274176</t>
  </si>
  <si>
    <t>117.877872，24.379427</t>
  </si>
  <si>
    <t>野香优517</t>
  </si>
  <si>
    <t>SHDG（ZWXD）2024274177</t>
  </si>
  <si>
    <t>117.797858，24.393691</t>
  </si>
  <si>
    <t>佳禾早占</t>
  </si>
  <si>
    <t>SHDG（ZWXD）2024274181</t>
  </si>
  <si>
    <t>117.797605，24.392130</t>
  </si>
  <si>
    <t>SHDG（ZWXD）2024274183</t>
  </si>
  <si>
    <t>龙海区海澄下埭</t>
  </si>
  <si>
    <t>117.814346，24.390326</t>
  </si>
  <si>
    <t>甬优4949</t>
  </si>
  <si>
    <t>SHDG（ZWXD）2024274184</t>
  </si>
  <si>
    <t>117.782692，24.370558</t>
  </si>
  <si>
    <t>SHDG（ZWXD）2024274186</t>
  </si>
  <si>
    <t>117.814535，24.390377</t>
  </si>
  <si>
    <t>昱香两优馥香占</t>
  </si>
  <si>
    <t>SHDG（ZWXD）2024274185</t>
  </si>
  <si>
    <t>117.917606，24.375637</t>
  </si>
  <si>
    <t>福泰8522</t>
  </si>
  <si>
    <t>SHDG（ZWXD）2024273968</t>
  </si>
  <si>
    <t>长泰区岩溪镇霞美村</t>
  </si>
  <si>
    <t>117.783147，24.769597</t>
  </si>
  <si>
    <t>黄棕壤</t>
  </si>
  <si>
    <t>甬优4911</t>
  </si>
  <si>
    <t>SHDG（ZWXD）2024273969</t>
  </si>
  <si>
    <t>117.783698，24.769584</t>
  </si>
  <si>
    <t>SHDG（ZWXD）2024273970</t>
  </si>
  <si>
    <t>长泰区岩溪镇田头村</t>
  </si>
  <si>
    <t>117.814397，24.746827</t>
  </si>
  <si>
    <t>晶两优674</t>
  </si>
  <si>
    <t>SHDG（ZWXD）2024273971</t>
  </si>
  <si>
    <t>长泰区岩溪镇锦鳞村</t>
  </si>
  <si>
    <t>117.766854，24.744993</t>
  </si>
  <si>
    <t>协优4480</t>
  </si>
  <si>
    <t>SHDG（ZWXD）2024273972</t>
  </si>
  <si>
    <t>117.762039，24.738615</t>
  </si>
  <si>
    <t>旱优78</t>
  </si>
  <si>
    <t>SHDG（ZWXD）2024273973</t>
  </si>
  <si>
    <t>117.762369，24.737873</t>
  </si>
  <si>
    <t>株两优258</t>
  </si>
  <si>
    <t>SHDG（ZWXD）2024273974</t>
  </si>
  <si>
    <t>117.761487，24.738804</t>
  </si>
  <si>
    <t>SHDG（ZWXD）2024273967</t>
  </si>
  <si>
    <t>长泰区岩溪高濑</t>
  </si>
  <si>
    <t>117.788965，24.738019</t>
  </si>
  <si>
    <t>野香优631</t>
  </si>
  <si>
    <t>SHDG（ZWXD）2024273975</t>
  </si>
  <si>
    <t>长泰区岩溪上蔡</t>
  </si>
  <si>
    <t>117.746204，24.716748</t>
  </si>
  <si>
    <t>SHDG（ZWXD）2024273976</t>
  </si>
  <si>
    <t>117.746066，24.716723</t>
  </si>
  <si>
    <t>SHDG（ZWXD）2024273977</t>
  </si>
  <si>
    <t>117.746109，24.716582</t>
  </si>
  <si>
    <t>SHDG（ZWXD）2024273978</t>
  </si>
  <si>
    <t>长泰区岩溪珪前</t>
  </si>
  <si>
    <t>117.752899，24.723370</t>
  </si>
  <si>
    <t>SHDG（ZWXD）2024273979</t>
  </si>
  <si>
    <t>117.770144，24.750279</t>
  </si>
  <si>
    <t>恩两优66</t>
  </si>
  <si>
    <t>SHDG（ZWXD）2024273980</t>
  </si>
  <si>
    <t>117.773850，24.749166</t>
  </si>
  <si>
    <t>SHDG（ZWXD）2024276198</t>
  </si>
  <si>
    <t>漳浦县绥安后港</t>
  </si>
  <si>
    <t>117.637985，24.074093</t>
  </si>
  <si>
    <t>SHDG（ZWXD）2024276199</t>
  </si>
  <si>
    <t>117.637784，24.074117</t>
  </si>
  <si>
    <t>甬优1540</t>
  </si>
  <si>
    <t>SHDG（ZWXD）2024276200</t>
  </si>
  <si>
    <t>漳浦县绥安鹿溪</t>
  </si>
  <si>
    <t>117.625836，24.084380</t>
  </si>
  <si>
    <t>华优钰禾</t>
  </si>
  <si>
    <t>SHDG（ZWXD）2024276201</t>
  </si>
  <si>
    <t>漳浦县绥安溪南</t>
  </si>
  <si>
    <t>117.612643，24.088193</t>
  </si>
  <si>
    <t>SHDG（ZWXD）2024276202</t>
  </si>
  <si>
    <t>117.612715，24.097465</t>
  </si>
  <si>
    <t>元两优1826</t>
  </si>
  <si>
    <t>SHDG（ZWXD）2024276203</t>
  </si>
  <si>
    <t>117.614225，24.088933</t>
  </si>
  <si>
    <t>SHDG（ZWXD）2024276204</t>
  </si>
  <si>
    <t>117.614294，24.088893</t>
  </si>
  <si>
    <t>SHDG（ZWXD）2024276205</t>
  </si>
  <si>
    <t>117.608601，24.117387</t>
  </si>
  <si>
    <t>赣73优明占</t>
  </si>
  <si>
    <t>SHDG（ZWXD）2024276206</t>
  </si>
  <si>
    <t>117.625901，24.084334</t>
  </si>
  <si>
    <t>SHDG（ZWXD）2024276207</t>
  </si>
  <si>
    <t>117.626009，24.084262</t>
  </si>
  <si>
    <t>SHDG（ZWXD）2024276208</t>
  </si>
  <si>
    <t>117.626050，24.084232</t>
  </si>
  <si>
    <t>SHDG（ZWXD）2024276209</t>
  </si>
  <si>
    <t>117.638598，24.073342</t>
  </si>
  <si>
    <t>SHDG（ZWXD）2024276210</t>
  </si>
  <si>
    <t>117.632983，24.115318</t>
  </si>
  <si>
    <t>良相优868</t>
  </si>
  <si>
    <t>SHDG（ZWXD）2024276211</t>
  </si>
  <si>
    <t>117.625857，24.084178</t>
  </si>
  <si>
    <t>SHDG（ZWXD）2024273966</t>
  </si>
  <si>
    <t>117.755100，24.738951</t>
  </si>
  <si>
    <t>SHDG（ZWXD）2024276197</t>
  </si>
  <si>
    <t>117.637748，24.074215</t>
  </si>
  <si>
    <t>SHDG（ZWXD）2024275533</t>
  </si>
  <si>
    <t>南靖县书洋镇田中村</t>
  </si>
  <si>
    <t>117.120347，24.610032</t>
  </si>
  <si>
    <t>伍两优钰占</t>
  </si>
  <si>
    <t>SHDG（ZWXD）2024275534</t>
  </si>
  <si>
    <t>SHDG（ZWXD）2024275535</t>
  </si>
  <si>
    <t>南靖县山城镇下潘村</t>
  </si>
  <si>
    <t>117.419080，24.513140</t>
  </si>
  <si>
    <t>红壤</t>
  </si>
  <si>
    <t>SHDG（ZWXD）2024275536</t>
  </si>
  <si>
    <t>留香优15香</t>
  </si>
  <si>
    <t>SHDG（ZWXD）2024275537</t>
  </si>
  <si>
    <t>永优366</t>
  </si>
  <si>
    <t>SHDG（ZWXD）2024275538</t>
  </si>
  <si>
    <t>南靖县书洋镇上双峰村</t>
  </si>
  <si>
    <t>117.091249，24.556419</t>
  </si>
  <si>
    <t>深两优1978</t>
  </si>
  <si>
    <t>SHDG（ZWXD）2024275539</t>
  </si>
  <si>
    <t>伍两优4042</t>
  </si>
  <si>
    <t>SHDG（ZWXD）2024275540</t>
  </si>
  <si>
    <t>SHDG（ZWXD）2024275541</t>
  </si>
  <si>
    <t>Y两优08</t>
  </si>
  <si>
    <t>SHDG（ZWXD）2024275542</t>
  </si>
  <si>
    <t>农优90</t>
  </si>
  <si>
    <t>SHDG（ZWXD）2024275543</t>
  </si>
  <si>
    <t>南靖县和溪镇林中村</t>
  </si>
  <si>
    <t>117.245364，24.897548</t>
  </si>
  <si>
    <t>荃香优丝苗</t>
  </si>
  <si>
    <t>SHDG（ZWXD）2024275544</t>
  </si>
  <si>
    <t>荃优607</t>
  </si>
  <si>
    <t>SHDG（ZWXD）2024275545</t>
  </si>
  <si>
    <t>南靖县龙山镇涌北村</t>
  </si>
  <si>
    <t>117.349265，24.698671</t>
  </si>
  <si>
    <t>SHDG（ZWXD）2024275546</t>
  </si>
  <si>
    <t>SHDG（ZWXD）2024275547</t>
  </si>
  <si>
    <t>SHDG（ZWXD）2024274903</t>
  </si>
  <si>
    <t>诏安县白洋桥安</t>
  </si>
  <si>
    <t>117.119116，23.744294</t>
  </si>
  <si>
    <t>赤红壤</t>
  </si>
  <si>
    <t>SHDG（ZWXD）2024274904</t>
  </si>
  <si>
    <t>诏安县建设长埔</t>
  </si>
  <si>
    <t>117.104500，23.792220</t>
  </si>
  <si>
    <t>泰两优1332</t>
  </si>
  <si>
    <t>SHDG（ZWXD）2024274905</t>
  </si>
  <si>
    <t>诏安县官陂光亮</t>
  </si>
  <si>
    <t>117.075375，24.008991</t>
  </si>
  <si>
    <t>SHDG（ZWXD）2024274906</t>
  </si>
  <si>
    <t>诏安县太平元中</t>
  </si>
  <si>
    <t>117.066313，23.929931</t>
  </si>
  <si>
    <t>SHDG（ZWXD）2024274907</t>
  </si>
  <si>
    <t>诏安县西潭新厝</t>
  </si>
  <si>
    <t>117.114325，23.780173</t>
  </si>
  <si>
    <t>SHDG（ZWXD）2024274908</t>
  </si>
  <si>
    <t>117.114354，23.780196</t>
  </si>
  <si>
    <t>丰两优2号</t>
  </si>
  <si>
    <t>SHDG（ZWXD）2024274909</t>
  </si>
  <si>
    <t>诏安县南诏南湖社区</t>
  </si>
  <si>
    <t>117.163400，23.707434</t>
  </si>
  <si>
    <t>SHDG（ZWXD）2024274910</t>
  </si>
  <si>
    <t>117.073162，23.923793</t>
  </si>
  <si>
    <t>SHDG（ZWXD）2024274911</t>
  </si>
  <si>
    <t>117.077192，24.010584</t>
  </si>
  <si>
    <t>SHDG（ZWXD）2024274912</t>
  </si>
  <si>
    <t>诏安县深桥水溪</t>
  </si>
  <si>
    <t>117.157303，23.749853</t>
  </si>
  <si>
    <t>SHDG（ZWXD）2024274913</t>
  </si>
  <si>
    <t>117.156696，23.747868</t>
  </si>
  <si>
    <t>SHDG（ZWXD）2024274914</t>
  </si>
  <si>
    <t>诏安县四都田美</t>
  </si>
  <si>
    <t>117.291337，23.788921</t>
  </si>
  <si>
    <t>SHDG（ZWXD）2024274915</t>
  </si>
  <si>
    <t>117.117342，23.745736</t>
  </si>
  <si>
    <t>SHDG（ZWXD）2024274916</t>
  </si>
  <si>
    <t>SHDG（ZWXD）2024274917</t>
  </si>
  <si>
    <t>117.117236，23.778162</t>
  </si>
  <si>
    <t>SHDG（ZWXD）2024276008</t>
  </si>
  <si>
    <t>泉州</t>
  </si>
  <si>
    <t>南安市翔云翔云</t>
  </si>
  <si>
    <t>118.160221，24.966180</t>
  </si>
  <si>
    <t>黄褐土</t>
  </si>
  <si>
    <t>两优900</t>
  </si>
  <si>
    <t>SHDG（ZWXD）2024276009</t>
  </si>
  <si>
    <t>南安市英都坪山</t>
  </si>
  <si>
    <t>118.240223，24.925775</t>
  </si>
  <si>
    <t>宜优嘉7</t>
  </si>
  <si>
    <t>SHDG（ZWXD）2024276010</t>
  </si>
  <si>
    <t>南安市英都良山</t>
  </si>
  <si>
    <t>118.206438，24.963606</t>
  </si>
  <si>
    <t>中浙优016</t>
  </si>
  <si>
    <t>SHDG（ZWXD）2024276011</t>
  </si>
  <si>
    <t>南安市金淘杏山</t>
  </si>
  <si>
    <t>118.329678，25.149700</t>
  </si>
  <si>
    <t>SHDG（ZWXD）2024276012</t>
  </si>
  <si>
    <t>南安市翔云翔山</t>
  </si>
  <si>
    <t>118.181722，24.947196</t>
  </si>
  <si>
    <t>晶两优华占</t>
  </si>
  <si>
    <t>SHDG（ZWXD）2024276013</t>
  </si>
  <si>
    <t>118.182172，24.946796</t>
  </si>
  <si>
    <t>SHDG（ZWXD）2024276014</t>
  </si>
  <si>
    <t>118.220315，24.971598</t>
  </si>
  <si>
    <t>SHDG（ZWXD）2024276015</t>
  </si>
  <si>
    <t>118.240514，24.925267</t>
  </si>
  <si>
    <t>SHDG（ZWXD）2024276016</t>
  </si>
  <si>
    <t>118.328974，25.149492</t>
  </si>
  <si>
    <t>SHDG（ZWXD）2024276017</t>
  </si>
  <si>
    <t>南安市码头内柯</t>
  </si>
  <si>
    <t>118.396909，25.134780</t>
  </si>
  <si>
    <t>SHDG（ZWXD）2024276018</t>
  </si>
  <si>
    <t>118.396193，25.136011</t>
  </si>
  <si>
    <t>SHDG（ZWXD）2024276019</t>
  </si>
  <si>
    <t>南安市码头镇南冬</t>
  </si>
  <si>
    <t>118.392058，25.151049</t>
  </si>
  <si>
    <t>金农3优3</t>
  </si>
  <si>
    <t>SHDG（ZWXD）2024276020</t>
  </si>
  <si>
    <t>南安市码头东大</t>
  </si>
  <si>
    <t>118.322270，25.214665</t>
  </si>
  <si>
    <t>东联5号</t>
  </si>
  <si>
    <t>SHDG（ZWXD）2024276021</t>
  </si>
  <si>
    <t>南安市翔云金安</t>
  </si>
  <si>
    <t>118.166651，24.966145</t>
  </si>
  <si>
    <t>SHDG（ZWXD）2024276022</t>
  </si>
  <si>
    <t>118.162036，24.965600</t>
  </si>
  <si>
    <t>SHDG（ZWXD）2024276023</t>
  </si>
  <si>
    <t>惠安县輞川京山</t>
  </si>
  <si>
    <t>118.818096，25.067556</t>
  </si>
  <si>
    <t>SHDG（ZWXD）2024276024</t>
  </si>
  <si>
    <t>惠安县輞川庄上</t>
  </si>
  <si>
    <t>118.821165，25.091650</t>
  </si>
  <si>
    <t>SHDG（ZWXD）2024276025</t>
  </si>
  <si>
    <t>惠安县輞川更新</t>
  </si>
  <si>
    <t>118.817762，25.075264</t>
  </si>
  <si>
    <t>SHDG（ZWXD）2024276026</t>
  </si>
  <si>
    <t>118.817661，25.067547</t>
  </si>
  <si>
    <t>SHDG（ZWXD）2024276027</t>
  </si>
  <si>
    <t>118.821395，25.075897</t>
  </si>
  <si>
    <t>SHDG（ZWXD）2024276028</t>
  </si>
  <si>
    <t>惠安县輞川许厝</t>
  </si>
  <si>
    <t>118.835932，25.098994</t>
  </si>
  <si>
    <t>SHDG（ZWXD）2024276029</t>
  </si>
  <si>
    <t>惠安县輞川许埭</t>
  </si>
  <si>
    <t>118.827839，25.095402</t>
  </si>
  <si>
    <t>SHDG（ZWXD）2024276030</t>
  </si>
  <si>
    <t>118.833884，25.097037</t>
  </si>
  <si>
    <t>SHDG（ZWXD）2024276031</t>
  </si>
  <si>
    <t>118.830509，25.078728</t>
  </si>
  <si>
    <t>SHDG（ZWXD）2024276032</t>
  </si>
  <si>
    <t>118.829739，25.079109</t>
  </si>
  <si>
    <t>SHDG（ZWXD）2024276033</t>
  </si>
  <si>
    <t>惠安县螺城王孙</t>
  </si>
  <si>
    <t>118.821476，25.051081</t>
  </si>
  <si>
    <t>SHDG（ZWXD）2024276034</t>
  </si>
  <si>
    <t>118.821027，25.092150</t>
  </si>
  <si>
    <t>SHDG（ZWXD）2024276035</t>
  </si>
  <si>
    <t>118.829951，25.079138</t>
  </si>
  <si>
    <t>SHDG（ZWXD）2024276036</t>
  </si>
  <si>
    <t>118.823124，25.051900</t>
  </si>
  <si>
    <t>SHDG（ZWXD）2024276037</t>
  </si>
  <si>
    <t>118.823085，25.051886</t>
  </si>
  <si>
    <t>SHDG（ZWXD）2024276038</t>
  </si>
  <si>
    <t>安溪县龙门镇龙山村</t>
  </si>
  <si>
    <t>118.120085，24.943845</t>
  </si>
  <si>
    <t>晶两优534</t>
  </si>
  <si>
    <t>SHDG（ZWXD）2024276039</t>
  </si>
  <si>
    <t>安溪县官桥镇赤岭村</t>
  </si>
  <si>
    <t>118.046994，25.020408</t>
  </si>
  <si>
    <t>福两优366</t>
  </si>
  <si>
    <t>SHDG（ZWXD）2024276040</t>
  </si>
  <si>
    <t>安溪县虎邱镇金榜村</t>
  </si>
  <si>
    <t>118.003402，25.018367</t>
  </si>
  <si>
    <t>SHDG（ZWXD）2024276041</t>
  </si>
  <si>
    <t>安溪县城厢镇经兜村</t>
  </si>
  <si>
    <t>118.258700，25.030369</t>
  </si>
  <si>
    <t>SHDG（ZWXD）2024276042</t>
  </si>
  <si>
    <t>118.258626，25.030804</t>
  </si>
  <si>
    <t>SHDG（ZWXD）2024276043</t>
  </si>
  <si>
    <t>安溪县城厢镇南英村</t>
  </si>
  <si>
    <t>118.254623，25.037233</t>
  </si>
  <si>
    <t>SHDG（ZWXD）2024276044</t>
  </si>
  <si>
    <t>安溪县参内镇祜水村</t>
  </si>
  <si>
    <t>118.223114，25.079703</t>
  </si>
  <si>
    <t>SHDG（ZWXD）2024276045</t>
  </si>
  <si>
    <t>118.223042，25.079801</t>
  </si>
  <si>
    <t>SHDG（ZWXD）2024276046</t>
  </si>
  <si>
    <t>118.256191，25.037744</t>
  </si>
  <si>
    <t>SHDG（ZWXD）2024276047</t>
  </si>
  <si>
    <t>118.003918，25.016642</t>
  </si>
  <si>
    <t>SHDG（ZWXD）2024276048</t>
  </si>
  <si>
    <t>118.040634，25.023745</t>
  </si>
  <si>
    <t>SHDG（ZWXD）2024276049</t>
  </si>
  <si>
    <t>118.116674，24.942421</t>
  </si>
  <si>
    <t>SHDG（ZWXD）2024276050</t>
  </si>
  <si>
    <t>118.046186，25.021350</t>
  </si>
  <si>
    <t>SHDG（ZWXD）2024276051</t>
  </si>
  <si>
    <t>118.003946，25.016552</t>
  </si>
  <si>
    <t>SHDG（ZWXD）2024276052</t>
  </si>
  <si>
    <t>118.118490，24.941544</t>
  </si>
  <si>
    <t>SHDG（ZWXD）2024276053</t>
  </si>
  <si>
    <t>永春县五里街镇吾东村</t>
  </si>
  <si>
    <t>118.274148，25.375049</t>
  </si>
  <si>
    <t>杂优</t>
  </si>
  <si>
    <t>SHDG（ZWXD）2024276054</t>
  </si>
  <si>
    <t>永春县岵山镇塘溪村</t>
  </si>
  <si>
    <t>118.246988，25.278917</t>
  </si>
  <si>
    <t>SHDG（ZWXD）2024276055</t>
  </si>
  <si>
    <t>永春县东平镇太山村</t>
  </si>
  <si>
    <t>118.342689，25.310234</t>
  </si>
  <si>
    <t>SHDG（ZWXD）2024276056</t>
  </si>
  <si>
    <t>永春县岵山镇铺下村</t>
  </si>
  <si>
    <t>118.266193，25.273630</t>
  </si>
  <si>
    <t>SHDG（ZWXD）2024276057</t>
  </si>
  <si>
    <t>永春县东关镇东关村</t>
  </si>
  <si>
    <t>118.360139，25.299388</t>
  </si>
  <si>
    <t>SHDG（ZWXD）2024276058</t>
  </si>
  <si>
    <t>永春县东平镇云美村</t>
  </si>
  <si>
    <t>118.299923，25.275612</t>
  </si>
  <si>
    <t>SHDG（ZWXD）2024276059</t>
  </si>
  <si>
    <t>118.266075，25.272730</t>
  </si>
  <si>
    <t>SHDG（ZWXD）2024276060</t>
  </si>
  <si>
    <t>永春县岵山镇茂霞村</t>
  </si>
  <si>
    <t>118.254387，25.284823</t>
  </si>
  <si>
    <t>SHDG（ZWXD）2024276061</t>
  </si>
  <si>
    <t>永春县桃城镇花石村</t>
  </si>
  <si>
    <t>118.310961，25.304310</t>
  </si>
  <si>
    <t>SHDG（ZWXD）2024276062</t>
  </si>
  <si>
    <t>永春县东关镇溪南村</t>
  </si>
  <si>
    <t>118.367202，25.288496</t>
  </si>
  <si>
    <t>SHDG（ZWXD）2024276063</t>
  </si>
  <si>
    <t>永春县东平镇太平村</t>
  </si>
  <si>
    <t>118.341892，25.301696</t>
  </si>
  <si>
    <t>SHDG（ZWXD）2024276064</t>
  </si>
  <si>
    <t>永春县东平镇东山村</t>
  </si>
  <si>
    <t>118.340980，25.319617</t>
  </si>
  <si>
    <t>SHDG（ZWXD）2024276065</t>
  </si>
  <si>
    <t>永春县东平镇鸿安村</t>
  </si>
  <si>
    <t>118.327223，25.296935</t>
  </si>
  <si>
    <t>SHDG（ZWXD）2024276066</t>
  </si>
  <si>
    <t>永春县东关镇美升村</t>
  </si>
  <si>
    <t>118.369953，25.287485</t>
  </si>
  <si>
    <t>SHDG（ZWXD）2024276067</t>
  </si>
  <si>
    <t>永春县东平镇冷水村</t>
  </si>
  <si>
    <t>118.344990，25.307169</t>
  </si>
  <si>
    <t>SHDG（ZWXD）2024276068</t>
  </si>
  <si>
    <t>德化县美湖美湖</t>
  </si>
  <si>
    <t>118.085339，25.612271</t>
  </si>
  <si>
    <t>兆优</t>
  </si>
  <si>
    <t>SHDG（ZWXD）2024276069</t>
  </si>
  <si>
    <t>德化县赤水吉岭</t>
  </si>
  <si>
    <t>118.118273，25.610294</t>
  </si>
  <si>
    <t>SHDG（ZWXD）2024276070</t>
  </si>
  <si>
    <t>德化县赤水湖岭</t>
  </si>
  <si>
    <t>118.158700，25.631250</t>
  </si>
  <si>
    <t>Ⅱ优616</t>
  </si>
  <si>
    <t>SHDG（ZWXD）2024276071</t>
  </si>
  <si>
    <t>德化县上涌曾坂</t>
  </si>
  <si>
    <t>118.190057，25.792145</t>
  </si>
  <si>
    <t>甬优9号</t>
  </si>
  <si>
    <t>SHDG（ZWXD）2024276072</t>
  </si>
  <si>
    <t>德化县上涌下涌</t>
  </si>
  <si>
    <t>118.159732，25.762172</t>
  </si>
  <si>
    <t>SHDG（ZWXD）2024276073</t>
  </si>
  <si>
    <t>德化县赤水永嘉</t>
  </si>
  <si>
    <t>118.120104，25.623074</t>
  </si>
  <si>
    <t>和两优晶丝</t>
  </si>
  <si>
    <t>SHDG（ZWXD）2024276074</t>
  </si>
  <si>
    <t>德化县上涌上涌</t>
  </si>
  <si>
    <t>118.165274，25.729333</t>
  </si>
  <si>
    <t>SHDG（ZWXD）2024276075</t>
  </si>
  <si>
    <t>德化县上涌黄井</t>
  </si>
  <si>
    <t>118.166212，25.726669</t>
  </si>
  <si>
    <t>SHDG（ZWXD）2024276076</t>
  </si>
  <si>
    <t>德化县美湖小湖</t>
  </si>
  <si>
    <t>118.090335，25.619444</t>
  </si>
  <si>
    <t>广优3186</t>
  </si>
  <si>
    <t>SHDG（ZWXD）2024276077</t>
  </si>
  <si>
    <t>118.187688，25.789018</t>
  </si>
  <si>
    <t>SHDG（ZWXD）2024276078</t>
  </si>
  <si>
    <t>德化县汤头福山村</t>
  </si>
  <si>
    <t>118.127302，25.773502</t>
  </si>
  <si>
    <t>SHDG（ZWXD）2024276079</t>
  </si>
  <si>
    <t>德化县汤头草村</t>
  </si>
  <si>
    <t>118.167551，25.804439</t>
  </si>
  <si>
    <t>SHDG（ZWXD）2024276080</t>
  </si>
  <si>
    <t>德化县汤头汤头</t>
  </si>
  <si>
    <t>118.133067，25.801225</t>
  </si>
  <si>
    <t>SHDG（ZWXD）2024276081</t>
  </si>
  <si>
    <t>德化县上涌云路</t>
  </si>
  <si>
    <t>118.156914，25.715387</t>
  </si>
  <si>
    <t>SHDG（ZWXD）2024276082</t>
  </si>
  <si>
    <t>德化县上涌后坂</t>
  </si>
  <si>
    <t>118.181213，25.729460</t>
  </si>
  <si>
    <t>SHDG（ZWXD）2024275363</t>
  </si>
  <si>
    <t>南平</t>
  </si>
  <si>
    <t>建阳区漳墩杭下</t>
  </si>
  <si>
    <t>118.484998，27.428891</t>
  </si>
  <si>
    <t>SHDG（ZWXD）2024275364</t>
  </si>
  <si>
    <t>建阳区漳墩杭头</t>
  </si>
  <si>
    <t>118.502203，27.389282</t>
  </si>
  <si>
    <t>SHDG（ZWXD）2024275365</t>
  </si>
  <si>
    <t>建阳区漳墩赖屯</t>
  </si>
  <si>
    <t>118.485116，27.428882</t>
  </si>
  <si>
    <t>春优83</t>
  </si>
  <si>
    <t>SHDG（ZWXD）2024275366</t>
  </si>
  <si>
    <t>建阳区漳墩前溪</t>
  </si>
  <si>
    <t>118.476909，27.434611</t>
  </si>
  <si>
    <t>SHDG（ZWXD）2024275367</t>
  </si>
  <si>
    <t>建阳区漳墩桔坑</t>
  </si>
  <si>
    <t>118.505494，27.484363</t>
  </si>
  <si>
    <t>甬优1526</t>
  </si>
  <si>
    <t>SHDG（ZWXD）2024275368</t>
  </si>
  <si>
    <t>建阳区黄坑新峰</t>
  </si>
  <si>
    <t>117.655798，27.576374</t>
  </si>
  <si>
    <t>荃优8777</t>
  </si>
  <si>
    <t>SHDG（ZWXD）2024275369</t>
  </si>
  <si>
    <t>建阳区将口杨香</t>
  </si>
  <si>
    <t>118.161519，27.531101</t>
  </si>
  <si>
    <t>SHDG（ZWXD）2024275370</t>
  </si>
  <si>
    <t>建阳区黄坑苦竹坪</t>
  </si>
  <si>
    <t>117.637742，27.478036</t>
  </si>
  <si>
    <t>SHDG（ZWXD）2024275371</t>
  </si>
  <si>
    <t>建阳区将口东田</t>
  </si>
  <si>
    <t>118.131235，27.464442</t>
  </si>
  <si>
    <t>SHDG（ZWXD）2024275372</t>
  </si>
  <si>
    <t>建阳区将口将口</t>
  </si>
  <si>
    <t>118.083306，27.451266</t>
  </si>
  <si>
    <t>甬优4550</t>
  </si>
  <si>
    <t>SHDG（ZWXD）2024275373</t>
  </si>
  <si>
    <t>建阳区黄坑九峰</t>
  </si>
  <si>
    <t>117.653997，27.571611</t>
  </si>
  <si>
    <t>野香优</t>
  </si>
  <si>
    <t>SHDG（ZWXD）2024275374</t>
  </si>
  <si>
    <t>建阳区童游彭墩</t>
  </si>
  <si>
    <t>118.154632，27.409148</t>
  </si>
  <si>
    <t>SHDG（ZWXD）2024275375</t>
  </si>
  <si>
    <t>建阳区将口南台</t>
  </si>
  <si>
    <t>118.128264，27.519400</t>
  </si>
  <si>
    <t>SHDG（ZWXD）2024275376</t>
  </si>
  <si>
    <t>建阳区黄坑三峡</t>
  </si>
  <si>
    <t>117.664103，27.516030</t>
  </si>
  <si>
    <t>SHDG（ZWXD）2024275377</t>
  </si>
  <si>
    <t>建阳区黄坑塘头</t>
  </si>
  <si>
    <t>117.644161，27.540151</t>
  </si>
  <si>
    <t>SHDG（ZWXD）2024275378</t>
  </si>
  <si>
    <t>浦城县富岭合际</t>
  </si>
  <si>
    <t>118.618155，27.911519</t>
  </si>
  <si>
    <t>SHDG（ZWXD）2024275379</t>
  </si>
  <si>
    <t>浦城县富岭双坑</t>
  </si>
  <si>
    <t>118.695535，27.926533</t>
  </si>
  <si>
    <t>兆优5431</t>
  </si>
  <si>
    <t>SHDG（ZWXD）2024275380</t>
  </si>
  <si>
    <t>浦城县仙阳三源</t>
  </si>
  <si>
    <t>118.533592，27.977909</t>
  </si>
  <si>
    <t>SHDG（ZWXD）2024275381</t>
  </si>
  <si>
    <t>浦城县富岭员盘</t>
  </si>
  <si>
    <t>118.685121，27.910907</t>
  </si>
  <si>
    <t>SHDG（ZWXD）2024275382</t>
  </si>
  <si>
    <t>浦城县富岭店亭</t>
  </si>
  <si>
    <t>118.670751，27.899609</t>
  </si>
  <si>
    <t>SHDG（ZWXD）2024275383</t>
  </si>
  <si>
    <t>浦城县富岭马家庄</t>
  </si>
  <si>
    <t>118.623693，27.893266</t>
  </si>
  <si>
    <t>SHDG（ZWXD）2024275384</t>
  </si>
  <si>
    <t>浦城县富岭殿下</t>
  </si>
  <si>
    <t>118.605550，27.886473</t>
  </si>
  <si>
    <t>SHDG（ZWXD）2024275385</t>
  </si>
  <si>
    <t>浦城县仙阳仙南</t>
  </si>
  <si>
    <t>118.526858，28.041562</t>
  </si>
  <si>
    <t>SHDG（ZWXD）2024275386</t>
  </si>
  <si>
    <t>浦城县仙阳管九</t>
  </si>
  <si>
    <t>118.544299，28.070950</t>
  </si>
  <si>
    <t>SHDG（ZWXD）2024275387</t>
  </si>
  <si>
    <t>浦城县仙阳仙阳</t>
  </si>
  <si>
    <t>118.528206，28.052178</t>
  </si>
  <si>
    <t>SHDG（ZWXD）2024275388</t>
  </si>
  <si>
    <t>浦城县仙阳练村</t>
  </si>
  <si>
    <t>118.523241，28.059669</t>
  </si>
  <si>
    <t>SHDG（ZWXD）2024275389</t>
  </si>
  <si>
    <t>浦城县官路李处</t>
  </si>
  <si>
    <t>118.562160，28.239285</t>
  </si>
  <si>
    <t>SHDG（ZWXD）2024275390</t>
  </si>
  <si>
    <t>浦城县官路东坑</t>
  </si>
  <si>
    <t>118.518350，28.235673</t>
  </si>
  <si>
    <t>SHDG（ZWXD）2024275391</t>
  </si>
  <si>
    <t>浦城县官路姚宅</t>
  </si>
  <si>
    <t>118.510209，28.200578</t>
  </si>
  <si>
    <t>湖两优</t>
  </si>
  <si>
    <t>SHDG（ZWXD）2024275392</t>
  </si>
  <si>
    <t>浦城县官路河村</t>
  </si>
  <si>
    <t>118.511892，28.200625</t>
  </si>
  <si>
    <t>SHDG（ZWXD）2024275393</t>
  </si>
  <si>
    <t>浦城县九牧黄毕</t>
  </si>
  <si>
    <t>118.522379，28.169783</t>
  </si>
  <si>
    <t>明两优丝苗</t>
  </si>
  <si>
    <t>SHDG（ZWXD）2024275394</t>
  </si>
  <si>
    <t>浦城县九牧黎处</t>
  </si>
  <si>
    <t>118.529688，28.159774</t>
  </si>
  <si>
    <t>SHDG（ZWXD）2024275395</t>
  </si>
  <si>
    <t>浦城县九牧九牧</t>
  </si>
  <si>
    <t>118.449552，28.173875</t>
  </si>
  <si>
    <t>SHDG（ZWXD）2024275396</t>
  </si>
  <si>
    <t>浦城县九牧渭潭</t>
  </si>
  <si>
    <t>118.405467，28.159592</t>
  </si>
  <si>
    <t>SHDG（ZWXD）2024275397</t>
  </si>
  <si>
    <t>浦城县九牧镇蒋坑</t>
  </si>
  <si>
    <t>118.405016，28.173831</t>
  </si>
  <si>
    <t>新兆优616</t>
  </si>
  <si>
    <t>SHDG（ZWXD）2024275398</t>
  </si>
  <si>
    <t>邵武市吴家塘铁罗</t>
  </si>
  <si>
    <t>117.661437，27.287109</t>
  </si>
  <si>
    <t>SHDG（ZWXD）2024275399</t>
  </si>
  <si>
    <t>邵武市肖家坊登高</t>
  </si>
  <si>
    <t>117.256871，27.101636</t>
  </si>
  <si>
    <t>欣荣优华占</t>
  </si>
  <si>
    <t>SHDG（ZWXD）2024275400</t>
  </si>
  <si>
    <t>邵武市水北王亭</t>
  </si>
  <si>
    <t>117.445144，27.377077</t>
  </si>
  <si>
    <t>箴两优</t>
  </si>
  <si>
    <t>SHDG（ZWXD）2024275401</t>
  </si>
  <si>
    <t>邵武市大埠岗竹源</t>
  </si>
  <si>
    <t>117.374249，27.149046</t>
  </si>
  <si>
    <t>SHDG（ZWXD）2024275402</t>
  </si>
  <si>
    <t>邵武市沿山三元</t>
  </si>
  <si>
    <t>117.356595，27.283373</t>
  </si>
  <si>
    <t>SHDG（ZWXD）2024275403</t>
  </si>
  <si>
    <t>邵武市沿山古山</t>
  </si>
  <si>
    <t>117.349182，27.301188</t>
  </si>
  <si>
    <t>华中优</t>
  </si>
  <si>
    <t>SHDG（ZWXD）2024275404</t>
  </si>
  <si>
    <t>邵武市和平和平</t>
  </si>
  <si>
    <t>117.300445，27.155870</t>
  </si>
  <si>
    <t>浙梗优1578</t>
  </si>
  <si>
    <t>SHDG（ZWXD）2024275405</t>
  </si>
  <si>
    <t>邵武市洪墩尚读</t>
  </si>
  <si>
    <t>117.645913，26.989244</t>
  </si>
  <si>
    <t>SHDG（ZWXD）2024275406</t>
  </si>
  <si>
    <t>邵武市大竹谢墩</t>
  </si>
  <si>
    <t>117.605737，27.171361</t>
  </si>
  <si>
    <t>金两优</t>
  </si>
  <si>
    <t>SHDG（ZWXD）2024275407</t>
  </si>
  <si>
    <t>邵武市拿口山下</t>
  </si>
  <si>
    <t>117.678123，27.117171</t>
  </si>
  <si>
    <t>SHDG（ZWXD）2024275408</t>
  </si>
  <si>
    <t>邵武市下沙下沙</t>
  </si>
  <si>
    <t>117.581387，27.328489</t>
  </si>
  <si>
    <t>甬优7580</t>
  </si>
  <si>
    <t>SHDG（ZWXD）2024275409</t>
  </si>
  <si>
    <t>邵武市拿口肖坊</t>
  </si>
  <si>
    <t>117.678454，27.169647</t>
  </si>
  <si>
    <t>SHDG（ZWXD）2024275410</t>
  </si>
  <si>
    <t>邵武市大竹洋坑</t>
  </si>
  <si>
    <t>117.545152，27.167606</t>
  </si>
  <si>
    <t>SHDG（ZWXD）2024275411</t>
  </si>
  <si>
    <t>邵武市城郊高南</t>
  </si>
  <si>
    <t>117.435336，27.308274</t>
  </si>
  <si>
    <t>SHDG（ZWXD）2024275412</t>
  </si>
  <si>
    <t>邵武市沿山徐溪</t>
  </si>
  <si>
    <t>117.384175，27.299170</t>
  </si>
  <si>
    <t>甬优552</t>
  </si>
  <si>
    <t>SHDG（ZWXD）2024275508</t>
  </si>
  <si>
    <t>顺昌县埔上关墩</t>
  </si>
  <si>
    <t>117.794928，27.028428</t>
  </si>
  <si>
    <t>SHDG（ZWXD）2024275509</t>
  </si>
  <si>
    <t>顺昌县建西际会</t>
  </si>
  <si>
    <t>117.897539，26.859052</t>
  </si>
  <si>
    <t>甬优7860</t>
  </si>
  <si>
    <t>SHDG（ZWXD）2024275510</t>
  </si>
  <si>
    <t>顺昌县埔上口前</t>
  </si>
  <si>
    <t>117.774890，26.922695</t>
  </si>
  <si>
    <t>正优217</t>
  </si>
  <si>
    <t>SHDG（ZWXD）2024275511</t>
  </si>
  <si>
    <t>顺昌县大干余富</t>
  </si>
  <si>
    <t>117.764431，26.885993</t>
  </si>
  <si>
    <t>SHDG（ZWXD）2024275512</t>
  </si>
  <si>
    <t>顺昌县埔上土丰</t>
  </si>
  <si>
    <t>117.815261，26.986025</t>
  </si>
  <si>
    <t>SHDG（ZWXD）2024275513</t>
  </si>
  <si>
    <t>顺昌县大干富文</t>
  </si>
  <si>
    <t>117.753473，26.971234</t>
  </si>
  <si>
    <t>SHDG（ZWXD）2024275514</t>
  </si>
  <si>
    <t>顺昌县大干仙潭</t>
  </si>
  <si>
    <t>117.746687，26.940144</t>
  </si>
  <si>
    <t>SHDG（ZWXD）2024275515</t>
  </si>
  <si>
    <t>顺昌县洋墩路马头</t>
  </si>
  <si>
    <t>117.870903，27.000738</t>
  </si>
  <si>
    <t>SHDG（ZWXD）2024275516</t>
  </si>
  <si>
    <t>顺昌县大干大干</t>
  </si>
  <si>
    <t>117.741340，26.932818</t>
  </si>
  <si>
    <t>SHDG（ZWXD）2024275517</t>
  </si>
  <si>
    <t>顺昌县大干白石</t>
  </si>
  <si>
    <t>117.756172，26.928791</t>
  </si>
  <si>
    <t>SHDG（ZWXD）2024275518</t>
  </si>
  <si>
    <t>顺昌县埔上埔上</t>
  </si>
  <si>
    <t>117.773683，26.931588</t>
  </si>
  <si>
    <t>SHDG（ZWXD）2024275519</t>
  </si>
  <si>
    <t>顺昌县埔上上元</t>
  </si>
  <si>
    <t>117.828485，26.964900</t>
  </si>
  <si>
    <t>SHDG（ZWXD）2024275520</t>
  </si>
  <si>
    <t>顺昌县大历龙头</t>
  </si>
  <si>
    <t>118.000389，26.874903</t>
  </si>
  <si>
    <t>SHDG（ZWXD）2024275521</t>
  </si>
  <si>
    <t>顺昌县大历下店</t>
  </si>
  <si>
    <t>118.007129，26.903556</t>
  </si>
  <si>
    <t>甬优17</t>
  </si>
  <si>
    <t>SHDG（ZWXD）2024275522</t>
  </si>
  <si>
    <t>顺昌县建西南山</t>
  </si>
  <si>
    <t>117.943434，26.886963</t>
  </si>
  <si>
    <t>喜优83</t>
  </si>
  <si>
    <t>SHDG（ZWXD）2024275760</t>
  </si>
  <si>
    <t>建瓯市东游墩上</t>
  </si>
  <si>
    <t>118.626592，27.126345</t>
  </si>
  <si>
    <t>SHDG（ZWXD）2024275761</t>
  </si>
  <si>
    <t>建瓯市川石营勺</t>
  </si>
  <si>
    <t>118.746435，27.239791</t>
  </si>
  <si>
    <t>SHDG（ZWXD）2024275762</t>
  </si>
  <si>
    <t>建瓯市玉山下洋</t>
  </si>
  <si>
    <t>118.565304，26.925988</t>
  </si>
  <si>
    <t>两优998</t>
  </si>
  <si>
    <t>SHDG（ZWXD）2024275763</t>
  </si>
  <si>
    <t>建瓯市玉山玉山</t>
  </si>
  <si>
    <t>118.569219，26.903742</t>
  </si>
  <si>
    <t>SHDG（ZWXD）2024275764</t>
  </si>
  <si>
    <t>建瓯市徐墩丰乐</t>
  </si>
  <si>
    <t>118.207561，27.204818</t>
  </si>
  <si>
    <t>SHDG（ZWXD）2024275765</t>
  </si>
  <si>
    <t>建瓯市徐墩叶坊</t>
  </si>
  <si>
    <t>118.237775，27.152774</t>
  </si>
  <si>
    <t>SHDG（ZWXD）2024275766</t>
  </si>
  <si>
    <t>建瓯市徐墩东边</t>
  </si>
  <si>
    <t>118.300821，27.140999</t>
  </si>
  <si>
    <t>SHDG（ZWXD）2024275767</t>
  </si>
  <si>
    <t>建瓯市小松渔村</t>
  </si>
  <si>
    <t>118.403190，27.177646</t>
  </si>
  <si>
    <t>SHDG（ZWXD）2024275768</t>
  </si>
  <si>
    <t>建瓯市东峰东峰</t>
  </si>
  <si>
    <t>118.504768，27.094989</t>
  </si>
  <si>
    <t>SHDG（ZWXD）2024275769</t>
  </si>
  <si>
    <t>建瓯市房道尤墩</t>
  </si>
  <si>
    <t>118.164142，26.994173</t>
  </si>
  <si>
    <t>SHDG（ZWXD）2024275770</t>
  </si>
  <si>
    <t>建瓯市小桥阳泽</t>
  </si>
  <si>
    <t>118.388193，26.942012</t>
  </si>
  <si>
    <t>SHDG（ZWXD）2024275771</t>
  </si>
  <si>
    <t>建瓯市玉山敷锡</t>
  </si>
  <si>
    <t>118.563724，26.899797</t>
  </si>
  <si>
    <t>SHDG（ZWXD）2024275772</t>
  </si>
  <si>
    <t>建瓯市房道安宁</t>
  </si>
  <si>
    <t>118.112031，27.040523</t>
  </si>
  <si>
    <t>SHDG（ZWXD）2024275773</t>
  </si>
  <si>
    <t>建瓯市房道七道</t>
  </si>
  <si>
    <t>118.138999，27.016208</t>
  </si>
  <si>
    <t>SHDG（ZWXD）2024275774</t>
  </si>
  <si>
    <t>建瓯市小松高历</t>
  </si>
  <si>
    <t>118.337801，27.216507</t>
  </si>
  <si>
    <t>SHDG（ZWXD）2024274685</t>
  </si>
  <si>
    <t>三明</t>
  </si>
  <si>
    <t>清流县嵩溪镇黄沙口村</t>
  </si>
  <si>
    <t>116.952699，26.263943</t>
  </si>
  <si>
    <t>常规稻</t>
  </si>
  <si>
    <t>SHDG（ZWXD）2024274686</t>
  </si>
  <si>
    <t>清流县龙津镇供坊村</t>
  </si>
  <si>
    <t>116.787699，26.179601</t>
  </si>
  <si>
    <t>SHDG（ZWXD）2024274687</t>
  </si>
  <si>
    <t>清流县龙津镇暖水村</t>
  </si>
  <si>
    <t>116.790049，26.214245</t>
  </si>
  <si>
    <t>SHDG（ZWXD）2024274688</t>
  </si>
  <si>
    <t>清流县嵩溪镇农科村</t>
  </si>
  <si>
    <t>116.952645，26.263942</t>
  </si>
  <si>
    <t>谷优6866</t>
  </si>
  <si>
    <t>SHDG（ZWXD）2024274689</t>
  </si>
  <si>
    <t>清流县龙津镇南岐村</t>
  </si>
  <si>
    <t>116.806454，26.196961</t>
  </si>
  <si>
    <t>特优716</t>
  </si>
  <si>
    <t>SHDG（ZWXD）2024274690</t>
  </si>
  <si>
    <t>清流县龙津镇俞坊村</t>
  </si>
  <si>
    <t>116.823169，26.210263</t>
  </si>
  <si>
    <t>SHDG（ZWXD）2024274691</t>
  </si>
  <si>
    <t>清流县嵩口镇嵩口村</t>
  </si>
  <si>
    <t>116.835531，26.203026</t>
  </si>
  <si>
    <t>黑土</t>
  </si>
  <si>
    <t>泰两优香五</t>
  </si>
  <si>
    <t>SHDG（ZWXD）2024274692</t>
  </si>
  <si>
    <t>清流县嵩溪镇青山村</t>
  </si>
  <si>
    <t>116.934226，26.239285</t>
  </si>
  <si>
    <t>SHDG（ZWXD）2024274693</t>
  </si>
  <si>
    <t>清流县嵩口镇围埔村</t>
  </si>
  <si>
    <t>116.899337，26.077668</t>
  </si>
  <si>
    <t>SHDG（ZWXD）2024274694</t>
  </si>
  <si>
    <t>清流县龙津镇基头村</t>
  </si>
  <si>
    <t>116.817601，26.176875</t>
  </si>
  <si>
    <t>野香优莉丝</t>
  </si>
  <si>
    <t>SHDG（ZWXD）2024274695</t>
  </si>
  <si>
    <t>清流县龙津镇桥下村</t>
  </si>
  <si>
    <t>116.806486，26.197136</t>
  </si>
  <si>
    <t>SHDG（ZWXD）2024274696</t>
  </si>
  <si>
    <t>清流县嵩口镇范元村</t>
  </si>
  <si>
    <t>116.881994，26.112018</t>
  </si>
  <si>
    <t>SHDG（ZWXD）2024274697</t>
  </si>
  <si>
    <t>清流县嵩口镇马排村</t>
  </si>
  <si>
    <t>116.891694，26.139384</t>
  </si>
  <si>
    <t>野香优丝苗</t>
  </si>
  <si>
    <t>SHDG（ZWXD）2024274698</t>
  </si>
  <si>
    <t>清流县嵩溪镇塘背村</t>
  </si>
  <si>
    <t>116.934834，26.242763</t>
  </si>
  <si>
    <t>SHDG（ZWXD）2024274699</t>
  </si>
  <si>
    <t>清流县嵩口镇沧龙村</t>
  </si>
  <si>
    <t>116.886961，26.080041</t>
  </si>
  <si>
    <t>SHDG（ZWXD）2024274700</t>
  </si>
  <si>
    <t>宁化县中沙下沙</t>
  </si>
  <si>
    <t>116.699388，26.344052</t>
  </si>
  <si>
    <t>灰褐土</t>
  </si>
  <si>
    <t>深两优1686</t>
  </si>
  <si>
    <t>SHDG（ZWXD）2024274701</t>
  </si>
  <si>
    <t>宁化县中沙中沙</t>
  </si>
  <si>
    <t>116.699622，26.374846</t>
  </si>
  <si>
    <t>晶两优510</t>
  </si>
  <si>
    <t>SHDG（ZWXD）2024274702</t>
  </si>
  <si>
    <t>宁化县中沙樟荣</t>
  </si>
  <si>
    <t>116.674138，26.384794</t>
  </si>
  <si>
    <t>荃优087</t>
  </si>
  <si>
    <t>SHDG（ZWXD）2024274703</t>
  </si>
  <si>
    <t>宁化县水茜连内</t>
  </si>
  <si>
    <t>116.737328，26.458437</t>
  </si>
  <si>
    <t>SHDG（ZWXD）2024274704</t>
  </si>
  <si>
    <t>宁化县水茜安寨</t>
  </si>
  <si>
    <t>116.747497，26.471933</t>
  </si>
  <si>
    <t>SHDG（ZWXD）2024274705</t>
  </si>
  <si>
    <t>宁化县水茜水茜</t>
  </si>
  <si>
    <t>116.753965，26.462930</t>
  </si>
  <si>
    <t>晶两优8612</t>
  </si>
  <si>
    <t>SHDG（ZWXD）2024274706</t>
  </si>
  <si>
    <t>宁化县河龙乡下伊村</t>
  </si>
  <si>
    <t>116.659317，26.434453</t>
  </si>
  <si>
    <t>SHDG（ZWXD）2024274707</t>
  </si>
  <si>
    <t>宁化县水茜杨村</t>
  </si>
  <si>
    <t>116.774499，26.417107</t>
  </si>
  <si>
    <t>隆晶优帝占</t>
  </si>
  <si>
    <t>SHDG（ZWXD）2024274708</t>
  </si>
  <si>
    <t>宁化县水茜庙前</t>
  </si>
  <si>
    <t>116.806326，26.440708</t>
  </si>
  <si>
    <t>兆优6377</t>
  </si>
  <si>
    <t>SHDG（ZWXD）2024274709</t>
  </si>
  <si>
    <t>宁化县泉上泉正</t>
  </si>
  <si>
    <t>116.943930，26.438336</t>
  </si>
  <si>
    <t>华浙优210</t>
  </si>
  <si>
    <t>SHDG（ZWXD）2024274710</t>
  </si>
  <si>
    <t>宁化县中沙练畲</t>
  </si>
  <si>
    <t>116.738140，26.323410</t>
  </si>
  <si>
    <t>荃优53</t>
  </si>
  <si>
    <t>SHDG（ZWXD）2024274711</t>
  </si>
  <si>
    <t>宁化县安乐乡洋坊</t>
  </si>
  <si>
    <t>116.728986，26.130310</t>
  </si>
  <si>
    <t>SHDG（ZWXD）2024274712</t>
  </si>
  <si>
    <t>宁化县曹坊乡坪上</t>
  </si>
  <si>
    <t>116.571573，26.097276</t>
  </si>
  <si>
    <t>隆2优2210</t>
  </si>
  <si>
    <t>SHDG（ZWXD）2024274713</t>
  </si>
  <si>
    <t>宁化县济村乡武层</t>
  </si>
  <si>
    <t>116.596592，26.290412</t>
  </si>
  <si>
    <t>SHDG（ZWXD）2024274714</t>
  </si>
  <si>
    <t>宁化县济村乡神坛坝</t>
  </si>
  <si>
    <t>116.578852，26.320141</t>
  </si>
  <si>
    <t>两优301</t>
  </si>
  <si>
    <t>SHDG（ZWXD）2024274715</t>
  </si>
  <si>
    <t>尤溪县溪尾溪尾</t>
  </si>
  <si>
    <t>118.380500，26.186714</t>
  </si>
  <si>
    <t>泸优明占</t>
  </si>
  <si>
    <t>SHDG（ZWXD）2024274716</t>
  </si>
  <si>
    <t>尤溪县溪尾本洋</t>
  </si>
  <si>
    <t>118.439557，26.201088</t>
  </si>
  <si>
    <t>SHDG（ZWXD）2024274717</t>
  </si>
  <si>
    <t>尤溪县溪尾长华</t>
  </si>
  <si>
    <t>118.395865，26.168096</t>
  </si>
  <si>
    <t>隆两优华占</t>
  </si>
  <si>
    <t>SHDG（ZWXD）2024274718</t>
  </si>
  <si>
    <t>尤溪县溪尾埔宁</t>
  </si>
  <si>
    <t>118.337468，26.172451</t>
  </si>
  <si>
    <t>SHDG（ZWXD）2024274719</t>
  </si>
  <si>
    <t>尤溪县溪尾钢纪</t>
  </si>
  <si>
    <t>118.338748，26.197240</t>
  </si>
  <si>
    <t>广优151</t>
  </si>
  <si>
    <t>SHDG（ZWXD）2024274720</t>
  </si>
  <si>
    <t>尤溪县台溪盖竹</t>
  </si>
  <si>
    <t>118.272402，26.071655</t>
  </si>
  <si>
    <t>SHDG（ZWXD）2024274721</t>
  </si>
  <si>
    <t>尤溪县台溪洋头</t>
  </si>
  <si>
    <t>118.260088，26.090776</t>
  </si>
  <si>
    <t>良优4949</t>
  </si>
  <si>
    <t>SHDG（ZWXD）2024274722</t>
  </si>
  <si>
    <t>尤溪县台溪台溪</t>
  </si>
  <si>
    <t>118.252191，26.103269</t>
  </si>
  <si>
    <t>SHDG（ZWXD）2024274723</t>
  </si>
  <si>
    <t>尤溪县台溪洋尾</t>
  </si>
  <si>
    <t>118.249323，26.105629</t>
  </si>
  <si>
    <t>SHDG（ZWXD）2024274724</t>
  </si>
  <si>
    <t>尤溪县台溪书京</t>
  </si>
  <si>
    <t>118.248607，26.107960</t>
  </si>
  <si>
    <t>SHDG（ZWXD）2024274725</t>
  </si>
  <si>
    <t>尤溪县坂面际头</t>
  </si>
  <si>
    <t>118.053898，25.980408</t>
  </si>
  <si>
    <t>SHDG（ZWXD）2024274726</t>
  </si>
  <si>
    <t>尤溪县坂面芹洋</t>
  </si>
  <si>
    <t>118.067659，26.005644</t>
  </si>
  <si>
    <t>SHDG（ZWXD）2024274727</t>
  </si>
  <si>
    <t>尤溪县坂面镇仁厚</t>
  </si>
  <si>
    <t>118.136794，25.974178</t>
  </si>
  <si>
    <t>SHDG（ZWXD）2024274728</t>
  </si>
  <si>
    <t>尤溪县坂面山面</t>
  </si>
  <si>
    <t>118.088109，25.963045</t>
  </si>
  <si>
    <t>SHDG（ZWXD）2024274729</t>
  </si>
  <si>
    <t>尤溪县坂面正山</t>
  </si>
  <si>
    <t>118.092573，25.962849</t>
  </si>
  <si>
    <t>SHDG（ZWXD）2024274730</t>
  </si>
  <si>
    <t>将乐县白莲镇三溪村</t>
  </si>
  <si>
    <t>117.370238，26.476430</t>
  </si>
  <si>
    <t>SHDG（ZWXD）2024274731</t>
  </si>
  <si>
    <t>将乐县白莲镇大里村</t>
  </si>
  <si>
    <t>117.375672，26.499101</t>
  </si>
  <si>
    <t>SHDG（ZWXD）2024274732</t>
  </si>
  <si>
    <t>将乐县白莲镇小王村</t>
  </si>
  <si>
    <t>117.354273，26.494470</t>
  </si>
  <si>
    <t>SHDG（ZWXD）2024274733</t>
  </si>
  <si>
    <t>将乐县白莲镇白莲村</t>
  </si>
  <si>
    <t>117.387933，26.514372</t>
  </si>
  <si>
    <t>SHDG（ZWXD）2024274734</t>
  </si>
  <si>
    <t>将乐县白莲镇大王村</t>
  </si>
  <si>
    <t>117.395880，26.527222</t>
  </si>
  <si>
    <t>SHDG（ZWXD）2024274735</t>
  </si>
  <si>
    <t>将乐县南口镇南胜村</t>
  </si>
  <si>
    <t>117.441716，26.588846</t>
  </si>
  <si>
    <t>SHDG（ZWXD）2024274736</t>
  </si>
  <si>
    <t>将乐县南口镇温坊村</t>
  </si>
  <si>
    <t>117.422503，26.621283</t>
  </si>
  <si>
    <t>SHDG（ZWXD）2024274737</t>
  </si>
  <si>
    <t>将乐县南口镇松岭村</t>
  </si>
  <si>
    <t>117.425568，26.623903</t>
  </si>
  <si>
    <t>SHDG（ZWXD）2024274738</t>
  </si>
  <si>
    <t>将乐县南口镇蛟湖村</t>
  </si>
  <si>
    <t>117.432786，26.642733</t>
  </si>
  <si>
    <t>SHDG（ZWXD）2024274739</t>
  </si>
  <si>
    <t>将乐县南口镇南口村</t>
  </si>
  <si>
    <t>117.428289，26.628051</t>
  </si>
  <si>
    <t>SHDG（ZWXD）2024274740</t>
  </si>
  <si>
    <t>将乐县黄潭镇元埕村</t>
  </si>
  <si>
    <t>117.329944，26.663841</t>
  </si>
  <si>
    <t>SHDG（ZWXD）2024274741</t>
  </si>
  <si>
    <t>将乐县黄潭镇黄潭村</t>
  </si>
  <si>
    <t>117.329351，26.674213</t>
  </si>
  <si>
    <t>SHDG（ZWXD）2024274742</t>
  </si>
  <si>
    <t>将乐县黄潭镇西湖村</t>
  </si>
  <si>
    <t>117.322959，26.682499</t>
  </si>
  <si>
    <t>SHDG（ZWXD）2024274743</t>
  </si>
  <si>
    <t>将乐县黄潭镇祖教村</t>
  </si>
  <si>
    <t>117.329086，26.695707</t>
  </si>
  <si>
    <t>SHDG（ZWXD）2024274744</t>
  </si>
  <si>
    <t>将乐县黄潭镇泰村</t>
  </si>
  <si>
    <t>117.371037，26.694797</t>
  </si>
  <si>
    <t>SHDG（ZWXD）2024274745</t>
  </si>
  <si>
    <t>泰宁县开善余元</t>
  </si>
  <si>
    <t>117.197388，26.754917</t>
  </si>
  <si>
    <t>SHDG（ZWXD）2024274746</t>
  </si>
  <si>
    <t>泰宁县朱口音山</t>
  </si>
  <si>
    <t>117.223940，26.938463</t>
  </si>
  <si>
    <t>SHDG（ZWXD）2024274747</t>
  </si>
  <si>
    <t>泰宁县朱口朱口</t>
  </si>
  <si>
    <t>117.244944，26.962222</t>
  </si>
  <si>
    <t>SHDG（ZWXD）2024274748</t>
  </si>
  <si>
    <t>泰宁县朱口源色</t>
  </si>
  <si>
    <t>117.279599，26.987488</t>
  </si>
  <si>
    <t>SHDG（ZWXD）2024274749</t>
  </si>
  <si>
    <t>泰宁县朱口梅林</t>
  </si>
  <si>
    <t>117.280824，26.985586</t>
  </si>
  <si>
    <t>SHDG（ZWXD）2024274750</t>
  </si>
  <si>
    <t>泰宁县下渠大渠</t>
  </si>
  <si>
    <t>117.176351，26.840659</t>
  </si>
  <si>
    <t>SHDG（ZWXD）2024274751</t>
  </si>
  <si>
    <t>泰宁县开善余上</t>
  </si>
  <si>
    <t>117.176078，26.743034</t>
  </si>
  <si>
    <t>SHDG（ZWXD）2024274752</t>
  </si>
  <si>
    <t>泰宁县开善洋坑</t>
  </si>
  <si>
    <t>117.185208，26.750767</t>
  </si>
  <si>
    <t>SHDG（ZWXD）2024274753</t>
  </si>
  <si>
    <t>泰宁县开善儒坊村</t>
  </si>
  <si>
    <t>117.181565，26.754512</t>
  </si>
  <si>
    <t>SHDG（ZWXD）2024274754</t>
  </si>
  <si>
    <t>泰宁县开善墩上</t>
  </si>
  <si>
    <t>117.179083，26.755697</t>
  </si>
  <si>
    <t>SHDG（ZWXD）2024274755</t>
  </si>
  <si>
    <t>泰宁县下渠宁路</t>
  </si>
  <si>
    <t>117.179361，26.808772</t>
  </si>
  <si>
    <t>SHDG（ZWXD）2024274756</t>
  </si>
  <si>
    <t>泰宁县下渠陈元村</t>
  </si>
  <si>
    <t>117.190690，26.819598</t>
  </si>
  <si>
    <t>SHDG（ZWXD）2024274757</t>
  </si>
  <si>
    <t>泰宁县下渠上渠</t>
  </si>
  <si>
    <t>117.185577，26.818195</t>
  </si>
  <si>
    <t>SHDG（ZWXD）2024274758</t>
  </si>
  <si>
    <t>泰宁县下渠下渠村</t>
  </si>
  <si>
    <t>117.163142，26.822114</t>
  </si>
  <si>
    <t>春城优688</t>
  </si>
  <si>
    <t>SHDG（ZWXD）2024274759</t>
  </si>
  <si>
    <t>泰宁县下渠渠口</t>
  </si>
  <si>
    <t>117.171781，26.840446</t>
  </si>
  <si>
    <t>SHDG（ZWXD）2024273322</t>
  </si>
  <si>
    <t>龙岩</t>
  </si>
  <si>
    <t>上杭县旧县镇尧埔村</t>
  </si>
  <si>
    <t>116.511061，25.214328</t>
  </si>
  <si>
    <t>SHDG（ZWXD）2024273323</t>
  </si>
  <si>
    <t>上杭县旧县镇金坊村</t>
  </si>
  <si>
    <t>116.497025，25.207556</t>
  </si>
  <si>
    <t>全优822</t>
  </si>
  <si>
    <t>SHDG（ZWXD）2024273324</t>
  </si>
  <si>
    <t>上杭县旧县镇龙溪村</t>
  </si>
  <si>
    <t>116.500147，25.204456</t>
  </si>
  <si>
    <t>SHDG（ZWXD）2024273325</t>
  </si>
  <si>
    <t>上杭县旧县镇河东村</t>
  </si>
  <si>
    <t>116.511044，25.214413</t>
  </si>
  <si>
    <t>SHDG（ZWXD）2024273326</t>
  </si>
  <si>
    <t>上杭县旧县镇河西村</t>
  </si>
  <si>
    <t>116.497128，25.207652</t>
  </si>
  <si>
    <t>晶两优</t>
  </si>
  <si>
    <t>SHDG（ZWXD）2024273327</t>
  </si>
  <si>
    <t>上杭县才溪镇下才村</t>
  </si>
  <si>
    <t>116.421400，25.252379</t>
  </si>
  <si>
    <t>扬9优968</t>
  </si>
  <si>
    <t>SHDG（ZWXD）2024273328</t>
  </si>
  <si>
    <t>上杭县才溪镇溪西村</t>
  </si>
  <si>
    <t>116.422583，25.255183</t>
  </si>
  <si>
    <t>华浙优261</t>
  </si>
  <si>
    <t>SHDG（ZWXD）2024273329</t>
  </si>
  <si>
    <t>上杭县才溪镇溪东村</t>
  </si>
  <si>
    <t>全两优8号</t>
  </si>
  <si>
    <t>SHDG（ZWXD）2024273330</t>
  </si>
  <si>
    <t>上杭县才溪镇中兴村</t>
  </si>
  <si>
    <t>116.423531，25.261140</t>
  </si>
  <si>
    <t>明两优986</t>
  </si>
  <si>
    <t>SHDG（ZWXD）2024273331</t>
  </si>
  <si>
    <t>上杭县才溪镇溪北村</t>
  </si>
  <si>
    <t>116.423516，25.261225</t>
  </si>
  <si>
    <t>SHDG（ZWXD）2024273332</t>
  </si>
  <si>
    <t>上杭县官庄乡福泉村</t>
  </si>
  <si>
    <t>116.343604，25.305388</t>
  </si>
  <si>
    <t>金两优华占</t>
  </si>
  <si>
    <t>SHDG（ZWXD）2024273333</t>
  </si>
  <si>
    <t>上杭县官庄乡贵和村</t>
  </si>
  <si>
    <t>116.335263，25.301043</t>
  </si>
  <si>
    <t>SHDG（ZWXD）2024273334</t>
  </si>
  <si>
    <t>上杭县官庄乡新风村</t>
  </si>
  <si>
    <t>116.337173，25.282944</t>
  </si>
  <si>
    <t>晶两优77</t>
  </si>
  <si>
    <t>SHDG（ZWXD）2024273335</t>
  </si>
  <si>
    <t>上杭县南阳镇射山村</t>
  </si>
  <si>
    <t>116.508931，25.281681</t>
  </si>
  <si>
    <t>SHDG（ZWXD）2024273336</t>
  </si>
  <si>
    <t>上杭县南阳镇双溪村</t>
  </si>
  <si>
    <t>116.508887，25.281750</t>
  </si>
  <si>
    <t>SHDG（ZWXD）2024273337</t>
  </si>
  <si>
    <t>永定区西溪乡富家村</t>
  </si>
  <si>
    <t>116.729462，24.760869</t>
  </si>
  <si>
    <t>原两优越丰谷</t>
  </si>
  <si>
    <t>SHDG（ZWXD）2024273338</t>
  </si>
  <si>
    <t>永定区西溪乡罗坑村</t>
  </si>
  <si>
    <t>116.732379，24.749544</t>
  </si>
  <si>
    <t>SHDG（ZWXD）2024273339</t>
  </si>
  <si>
    <t>永定区西溪乡礼田村</t>
  </si>
  <si>
    <t>116.732446，24.749496</t>
  </si>
  <si>
    <t>SHDG（ZWXD）2024273340</t>
  </si>
  <si>
    <t>永定区金砂镇赤竹村</t>
  </si>
  <si>
    <t>116.735281，24.777349</t>
  </si>
  <si>
    <t>泰优128</t>
  </si>
  <si>
    <t>SHDG（ZWXD）2024273341</t>
  </si>
  <si>
    <t>永定区金砂镇西田村</t>
  </si>
  <si>
    <t>116.688488，24.745389</t>
  </si>
  <si>
    <t>SHDG（ZWXD）2024273342</t>
  </si>
  <si>
    <t>永定区金砂镇五坑村</t>
  </si>
  <si>
    <t>116.685445，24.740798</t>
  </si>
  <si>
    <t>V2优</t>
  </si>
  <si>
    <t>SHDG（ZWXD）2024273343</t>
  </si>
  <si>
    <t>永定区金砂镇下金村</t>
  </si>
  <si>
    <t>116.681264，24.734193</t>
  </si>
  <si>
    <t>泰二优</t>
  </si>
  <si>
    <t>SHDG（ZWXD）2024273344</t>
  </si>
  <si>
    <t>永定区仙师镇仙师村</t>
  </si>
  <si>
    <t>116.651004，24.711737</t>
  </si>
  <si>
    <t>两优811</t>
  </si>
  <si>
    <t>SHDG（ZWXD）2024273345</t>
  </si>
  <si>
    <t>永定区仙师镇兰岗村</t>
  </si>
  <si>
    <t>116.651002，24.711739</t>
  </si>
  <si>
    <t>SHDG（ZWXD）2024273346</t>
  </si>
  <si>
    <t>永定区仙师镇务田村</t>
  </si>
  <si>
    <t>116.633920，24.690046</t>
  </si>
  <si>
    <t>V2优1619</t>
  </si>
  <si>
    <t>SHDG（ZWXD）2024273347</t>
  </si>
  <si>
    <t>永定区仙师镇恩全村</t>
  </si>
  <si>
    <t>116.649945，24.701782</t>
  </si>
  <si>
    <t>玮两优8612</t>
  </si>
  <si>
    <t>SHDG（ZWXD）2024273348</t>
  </si>
  <si>
    <t>永定区城郊乡三峰村</t>
  </si>
  <si>
    <t>116.686442，24.700883</t>
  </si>
  <si>
    <t>SHDG（ZWXD）2024273349</t>
  </si>
  <si>
    <t>永定区城郊乡古二村</t>
  </si>
  <si>
    <t>116.686468，24.700893</t>
  </si>
  <si>
    <t>泰优217</t>
  </si>
  <si>
    <t>SHDG（ZWXD）2024273350</t>
  </si>
  <si>
    <t>永定区城郊乡双溪村</t>
  </si>
  <si>
    <t>116.694899，24.699725</t>
  </si>
  <si>
    <t>泰两优</t>
  </si>
  <si>
    <t>SHDG（ZWXD）2024273351</t>
  </si>
  <si>
    <t>永定区城郊乡兰地村</t>
  </si>
  <si>
    <t>116.700751，24.691886</t>
  </si>
  <si>
    <t>扬泰优128</t>
  </si>
  <si>
    <t>SHDG（ZWXD）2024273352</t>
  </si>
  <si>
    <t>连城县北团镇蕉坑村</t>
  </si>
  <si>
    <t>116.684294，25.844126</t>
  </si>
  <si>
    <t>精两优</t>
  </si>
  <si>
    <t>SHDG（ZWXD）2024273353</t>
  </si>
  <si>
    <t>连城县北团镇富坪村</t>
  </si>
  <si>
    <t>116.757733，25.809656</t>
  </si>
  <si>
    <t>黄优2号</t>
  </si>
  <si>
    <t>SHDG（ZWXD）2024273354</t>
  </si>
  <si>
    <t>连城县北团镇江园村</t>
  </si>
  <si>
    <t>116.752198，25.801053</t>
  </si>
  <si>
    <t>丝苗</t>
  </si>
  <si>
    <t>SHDG（ZWXD）2024273355</t>
  </si>
  <si>
    <t>连城县北团镇孙台村</t>
  </si>
  <si>
    <t>116.743160，25.792224</t>
  </si>
  <si>
    <t>SHDG（ZWXD）2024273356</t>
  </si>
  <si>
    <t>连城县北团镇罗王村</t>
  </si>
  <si>
    <t>116.752259，25.801025</t>
  </si>
  <si>
    <t>全优618</t>
  </si>
  <si>
    <t>SHDG（ZWXD）2024273357</t>
  </si>
  <si>
    <t>连城县四堡镇中南村</t>
  </si>
  <si>
    <t>116.707227，25.908583</t>
  </si>
  <si>
    <t>SHDG（ZWXD）2024273358</t>
  </si>
  <si>
    <t>连城县四堡镇双泉村</t>
  </si>
  <si>
    <t>116.706539，25.906292</t>
  </si>
  <si>
    <t>SHDG（ZWXD）2024273359</t>
  </si>
  <si>
    <t>连城县罗坊乡上罗村</t>
  </si>
  <si>
    <t>116.693012，25.748265</t>
  </si>
  <si>
    <t>SHDG（ZWXD）2024273360</t>
  </si>
  <si>
    <t>连城县文亨镇文楼村</t>
  </si>
  <si>
    <t>116.739047，25.654302</t>
  </si>
  <si>
    <t>宜优2155</t>
  </si>
  <si>
    <t>SHDG（ZWXD）2024273361</t>
  </si>
  <si>
    <t>连城县朋口镇天马村</t>
  </si>
  <si>
    <t>116.709894，25.576819</t>
  </si>
  <si>
    <t>SHDG（ZWXD）2024273362</t>
  </si>
  <si>
    <t>连城县朋口镇张家营村</t>
  </si>
  <si>
    <t>116.683419，25.525238</t>
  </si>
  <si>
    <t>禾两优</t>
  </si>
  <si>
    <t>SHDG（ZWXD）2024273363</t>
  </si>
  <si>
    <t>连城县朋口镇吴坑村</t>
  </si>
  <si>
    <t>116.675913，25.561909</t>
  </si>
  <si>
    <t>恒丰优219</t>
  </si>
  <si>
    <t>SHDG（ZWXD）2024273364</t>
  </si>
  <si>
    <t>连城县朋口镇马埔村</t>
  </si>
  <si>
    <t>SHDG（ZWXD）2024273365</t>
  </si>
  <si>
    <t>连城县莒溪镇后埔村</t>
  </si>
  <si>
    <t>116.752364，25.516714</t>
  </si>
  <si>
    <t>SHDG（ZWXD）2024273366</t>
  </si>
  <si>
    <t>连城县莒溪镇墙里村</t>
  </si>
  <si>
    <t>116.752195，25.516549</t>
  </si>
  <si>
    <t>全两优</t>
  </si>
  <si>
    <t>SHDG（ZWXD）2024273367</t>
  </si>
  <si>
    <t>长汀县河田镇上修坊村</t>
  </si>
  <si>
    <t>116.420561，25.668272</t>
  </si>
  <si>
    <t>中浙优10号</t>
  </si>
  <si>
    <t>SHDG（ZWXD）2024273368</t>
  </si>
  <si>
    <t>长汀县河田镇上街村</t>
  </si>
  <si>
    <t>116.422343，25.667207</t>
  </si>
  <si>
    <t>SHDG（ZWXD）2024273369</t>
  </si>
  <si>
    <t>长汀县河田镇松林村</t>
  </si>
  <si>
    <t>116.439698，25.661222</t>
  </si>
  <si>
    <t>SHDG（ZWXD）2024273370</t>
  </si>
  <si>
    <t>长汀县河田镇南塘村</t>
  </si>
  <si>
    <t>深两优5814</t>
  </si>
  <si>
    <t>SHDG（ZWXD）2024273371</t>
  </si>
  <si>
    <t>长汀县三洲镇蓝坊村</t>
  </si>
  <si>
    <t>116.412489，25.649510</t>
  </si>
  <si>
    <t>SHDG（ZWXD）2024273372</t>
  </si>
  <si>
    <t>长汀县三洲镇小溪头</t>
  </si>
  <si>
    <t>116.409180，25.594902</t>
  </si>
  <si>
    <t>晶优1237</t>
  </si>
  <si>
    <t>SHDG（ZWXD）2024273373</t>
  </si>
  <si>
    <t>长汀县三洲镇桐坝村</t>
  </si>
  <si>
    <t>116.387885，25.589630</t>
  </si>
  <si>
    <t>中优质</t>
  </si>
  <si>
    <t>SHDG（ZWXD）2024273374</t>
  </si>
  <si>
    <t>长汀县三洲镇戴坊村</t>
  </si>
  <si>
    <t>116.377687，25.584073</t>
  </si>
  <si>
    <t>金丝苗</t>
  </si>
  <si>
    <t>SHDG（ZWXD）2024273375</t>
  </si>
  <si>
    <t>长汀县三洲镇三洲村</t>
  </si>
  <si>
    <t>116.388682，25.600715</t>
  </si>
  <si>
    <t>SHDG（ZWXD）2024273376</t>
  </si>
  <si>
    <t>长汀县濯田镇南安村</t>
  </si>
  <si>
    <t>116.332231，25.536669</t>
  </si>
  <si>
    <t>玮两优1019</t>
  </si>
  <si>
    <t>SHDG（ZWXD）2024273377</t>
  </si>
  <si>
    <t>长汀县濯田镇中坊村</t>
  </si>
  <si>
    <t>116.244611，25.525040</t>
  </si>
  <si>
    <t>SHDG（ZWXD）2024273378</t>
  </si>
  <si>
    <t>长汀县濯田镇腾背村</t>
  </si>
  <si>
    <t>SHDG（ZWXD）2024273379</t>
  </si>
  <si>
    <t>长汀县濯田镇横田村</t>
  </si>
  <si>
    <t>玮两优钰占</t>
  </si>
  <si>
    <t>SHDG（ZWXD）2024273380</t>
  </si>
  <si>
    <t>长汀县古城镇苦竹村</t>
  </si>
  <si>
    <t>116.170786，25.863600</t>
  </si>
  <si>
    <t>SHDG（ZWXD）2024273381</t>
  </si>
  <si>
    <t>长汀县古城镇古城村</t>
  </si>
  <si>
    <t>116.170630，25.863713</t>
  </si>
  <si>
    <t>谷优3301</t>
  </si>
  <si>
    <t>SHDG（ZWXD）2024275158</t>
  </si>
  <si>
    <t>宁德</t>
  </si>
  <si>
    <t>古田县凤都上坪</t>
  </si>
  <si>
    <t>118.636648，26.600287</t>
  </si>
  <si>
    <t>SHDG（ZWXD）2024275159</t>
  </si>
  <si>
    <t>古田县凤都梅洋</t>
  </si>
  <si>
    <t>118.637344，26.581597</t>
  </si>
  <si>
    <t>SHDG（ZWXD）2024275160</t>
  </si>
  <si>
    <t>古田县凤都小吉</t>
  </si>
  <si>
    <t>118.637342，26.565902</t>
  </si>
  <si>
    <t>又香优龙丝苗</t>
  </si>
  <si>
    <t>SHDG（ZWXD）2024275161</t>
  </si>
  <si>
    <t>古田县凤都村尾</t>
  </si>
  <si>
    <t>118.625453，26.564196</t>
  </si>
  <si>
    <t>SHDG（ZWXD）2024275162</t>
  </si>
  <si>
    <t>古田县凤都东村</t>
  </si>
  <si>
    <t>118.625834，26.578671</t>
  </si>
  <si>
    <t>昌两优馥香占</t>
  </si>
  <si>
    <t>SHDG（ZWXD）2024275163</t>
  </si>
  <si>
    <t>古田县凤都溪头</t>
  </si>
  <si>
    <t>118.647472，26.614831</t>
  </si>
  <si>
    <t>SHDG（ZWXD）2024275164</t>
  </si>
  <si>
    <t>古田县凤都洋头</t>
  </si>
  <si>
    <t>118.656236，26.616366</t>
  </si>
  <si>
    <t>SHDG（ZWXD）2024275165</t>
  </si>
  <si>
    <t>古田县吉巷黄坑</t>
  </si>
  <si>
    <t>118.863075，26.633972</t>
  </si>
  <si>
    <t>嘉丰优2号</t>
  </si>
  <si>
    <t>SHDG（ZWXD）2024275166</t>
  </si>
  <si>
    <t>古田县吉巷前垅</t>
  </si>
  <si>
    <t>118.896594，26.648826</t>
  </si>
  <si>
    <t>SHDG（ZWXD）2024275167</t>
  </si>
  <si>
    <t>古田县吉巷北墩</t>
  </si>
  <si>
    <t>118.940895，26.697017</t>
  </si>
  <si>
    <t>SHDG（ZWXD）2024275168</t>
  </si>
  <si>
    <t>古田县平湖中院</t>
  </si>
  <si>
    <t>118.777067，26.780492</t>
  </si>
  <si>
    <t>SHDG（ZWXD）2024275169</t>
  </si>
  <si>
    <t>古田县平湖溪坂</t>
  </si>
  <si>
    <t>118.803952，26.750058</t>
  </si>
  <si>
    <t>SHDG（ZWXD）2024275170</t>
  </si>
  <si>
    <t>古田县平湖乔洋</t>
  </si>
  <si>
    <t>118.796317，26.727638</t>
  </si>
  <si>
    <t>SHDG（ZWXD）2024275171</t>
  </si>
  <si>
    <t>古田县黄田后洋</t>
  </si>
  <si>
    <t>118.635005，26.509167</t>
  </si>
  <si>
    <t>SHDG（ZWXD）2024275172</t>
  </si>
  <si>
    <t>古田县黄田汶洋</t>
  </si>
  <si>
    <t>118.625487，26.447292</t>
  </si>
  <si>
    <t>SHDG（ZWXD）2024275173</t>
  </si>
  <si>
    <t>周宁县纯池桃园</t>
  </si>
  <si>
    <t>119.290268，27.282768</t>
  </si>
  <si>
    <t>更香优703</t>
  </si>
  <si>
    <t>SHDG（ZWXD）2024275174</t>
  </si>
  <si>
    <t>周宁县纯池桃坑</t>
  </si>
  <si>
    <t>119.281349，27.270305</t>
  </si>
  <si>
    <t>SHDG（ZWXD）2024275175</t>
  </si>
  <si>
    <t>周宁县纯池荷溪</t>
  </si>
  <si>
    <t>119.270148，27.253054</t>
  </si>
  <si>
    <t>SHDG（ZWXD）2024275176</t>
  </si>
  <si>
    <t>周宁县泗桥常洋</t>
  </si>
  <si>
    <t>119.266780，27.185814</t>
  </si>
  <si>
    <t>SHDG（ZWXD）2024275177</t>
  </si>
  <si>
    <t>周宁县泗桥坂坑</t>
  </si>
  <si>
    <t>119.248772，27.168333</t>
  </si>
  <si>
    <t>SHDG（ZWXD）2024275178</t>
  </si>
  <si>
    <t>周宁县泗桥泗桥</t>
  </si>
  <si>
    <t>119.217975，27.164732</t>
  </si>
  <si>
    <t>SHDG（ZWXD）2024275179</t>
  </si>
  <si>
    <t>周宁县泗桥周墩</t>
  </si>
  <si>
    <t>119.207959，27.184577</t>
  </si>
  <si>
    <t>SHDG（ZWXD）2024275180</t>
  </si>
  <si>
    <t>周宁县泗桥赤岩</t>
  </si>
  <si>
    <t>119.189654，27.181779</t>
  </si>
  <si>
    <t>SHDG（ZWXD）2024275181</t>
  </si>
  <si>
    <t>周宁县泗桥吴厝坑</t>
  </si>
  <si>
    <t>119.184197，27.192383</t>
  </si>
  <si>
    <t>玮两优7713</t>
  </si>
  <si>
    <t>SHDG（ZWXD）2024275182</t>
  </si>
  <si>
    <t>周宁县泗桥洋尾弄</t>
  </si>
  <si>
    <t>119.183790，27.189692</t>
  </si>
  <si>
    <t>SHDG（ZWXD）2024275183</t>
  </si>
  <si>
    <t>周宁县纯池莲地</t>
  </si>
  <si>
    <t>119.324978，27.216122</t>
  </si>
  <si>
    <t>SHDG（ZWXD）2024275184</t>
  </si>
  <si>
    <t>周宁县纯池下板</t>
  </si>
  <si>
    <t>119.317155，27.235826</t>
  </si>
  <si>
    <t>SHDG（ZWXD）2024275185</t>
  </si>
  <si>
    <t>周宁县浦源萌源</t>
  </si>
  <si>
    <t>119.319060，27.134580</t>
  </si>
  <si>
    <t>广八优666</t>
  </si>
  <si>
    <t>SHDG（ZWXD）2024275186</t>
  </si>
  <si>
    <t>周宁县浦源上洋</t>
  </si>
  <si>
    <t>119.292168，27.129401</t>
  </si>
  <si>
    <t>SHDG（ZWXD）2024275187</t>
  </si>
  <si>
    <t>周宁县浦源萌底</t>
  </si>
  <si>
    <t>119.308690，27.143298</t>
  </si>
  <si>
    <t>泰丰优3301</t>
  </si>
  <si>
    <t>SHDG（ZWXD）2024275188</t>
  </si>
  <si>
    <t>柘荣县城郊乡熊透村</t>
  </si>
  <si>
    <t>119.911687，27.304510</t>
  </si>
  <si>
    <t>SHDG（ZWXD）2024275189</t>
  </si>
  <si>
    <t>柘荣县城郊乡徐庄村</t>
  </si>
  <si>
    <t>119.931908，27.286209</t>
  </si>
  <si>
    <t>SHDG（ZWXD）2024275190</t>
  </si>
  <si>
    <t>柘荣县东源乡西宅村</t>
  </si>
  <si>
    <t>119.890783，27.218698</t>
  </si>
  <si>
    <t>香两优619</t>
  </si>
  <si>
    <t>SHDG（ZWXD）2024275191</t>
  </si>
  <si>
    <t>柘荣县东源乡宝聚洋村</t>
  </si>
  <si>
    <t>119.858629，27.201664</t>
  </si>
  <si>
    <t>SHDG（ZWXD）2024275192</t>
  </si>
  <si>
    <t>柘荣县富溪镇前宅村</t>
  </si>
  <si>
    <t>119.839328，27.187738</t>
  </si>
  <si>
    <t>SHDG（ZWXD）2024275193</t>
  </si>
  <si>
    <t>柘荣县乍洋乡洋头村</t>
  </si>
  <si>
    <t>119.978273，27.239442</t>
  </si>
  <si>
    <t>SHDG（ZWXD）2024275194</t>
  </si>
  <si>
    <t>柘荣县乍洋乡前楼村</t>
  </si>
  <si>
    <t>120.010486，27.194850</t>
  </si>
  <si>
    <t>SHDG（ZWXD）2024275195</t>
  </si>
  <si>
    <t>柘荣县乍洋乡石山村</t>
  </si>
  <si>
    <t>120.004325，27.186709</t>
  </si>
  <si>
    <t>SHDG（ZWXD）2024275196</t>
  </si>
  <si>
    <t>柘荣县富溪镇岭后村</t>
  </si>
  <si>
    <t>119.822149，27.163861</t>
  </si>
  <si>
    <t>SHDG（ZWXD）2024275197</t>
  </si>
  <si>
    <t>119.839213，27.187667</t>
  </si>
  <si>
    <t>SHDG（ZWXD）2024275198</t>
  </si>
  <si>
    <t>柘荣县富溪镇富溪村</t>
  </si>
  <si>
    <t>119.832595，27.187183</t>
  </si>
  <si>
    <t>SHDG（ZWXD）2024275199</t>
  </si>
  <si>
    <t>柘荣县东源乡太阳村</t>
  </si>
  <si>
    <t>119.869067，27.213329</t>
  </si>
  <si>
    <t>SHDG（ZWXD）2024275200</t>
  </si>
  <si>
    <t>柘荣县楮坪乡坑头村</t>
  </si>
  <si>
    <t>119.818668，27.236911</t>
  </si>
  <si>
    <t>SHDG（ZWXD）2024275201</t>
  </si>
  <si>
    <t>柘荣县英山乡英山村</t>
  </si>
  <si>
    <t>119.808323，27.279601</t>
  </si>
  <si>
    <t>SHDG（ZWXD）2024275202</t>
  </si>
  <si>
    <t>120.004378，27.186781</t>
  </si>
  <si>
    <t>SHDG（ZWXD）2024275259</t>
  </si>
  <si>
    <t>福鼎市店下镇屿前村</t>
  </si>
  <si>
    <t>120.351273，27.179206</t>
  </si>
  <si>
    <t>SHDG（ZWXD）2024275260</t>
  </si>
  <si>
    <t>福鼎市店下镇海田村</t>
  </si>
  <si>
    <t>120.263382，27.134310</t>
  </si>
  <si>
    <t>SHDG（ZWXD）2024275261</t>
  </si>
  <si>
    <t>福鼎市店下镇岚亭村</t>
  </si>
  <si>
    <t>120.275480，27.132695</t>
  </si>
  <si>
    <t>SHDG（ZWXD）2024275262</t>
  </si>
  <si>
    <t>福鼎市店下镇店下村</t>
  </si>
  <si>
    <t>120.329077，27.161171</t>
  </si>
  <si>
    <t>SHDG（ZWXD）2024275263</t>
  </si>
  <si>
    <t>120.352172，27.177605</t>
  </si>
  <si>
    <t>SHDG（ZWXD）2024275264</t>
  </si>
  <si>
    <t>福鼎市店下镇三佛塔村</t>
  </si>
  <si>
    <t>120.285009，27.139208</t>
  </si>
  <si>
    <t>SHDG（ZWXD）2024275265</t>
  </si>
  <si>
    <t>福鼎市店下镇溪美村</t>
  </si>
  <si>
    <t>120.348606，27.149783</t>
  </si>
  <si>
    <t>SHDG（ZWXD）2024275266</t>
  </si>
  <si>
    <t>福鼎市店下镇东岐村</t>
  </si>
  <si>
    <t>120.344231，27.156793</t>
  </si>
  <si>
    <t>SHDG（ZWXD）2024275267</t>
  </si>
  <si>
    <t>120.273383，27.137866</t>
  </si>
  <si>
    <t>SHDG（ZWXD）2024275268</t>
  </si>
  <si>
    <t>120.262478，27.133942</t>
  </si>
  <si>
    <t>SHDG（ZWXD）2024275269</t>
  </si>
  <si>
    <t>福鼎市太姥山镇日澳村</t>
  </si>
  <si>
    <t>120.277748，27.109148</t>
  </si>
  <si>
    <t>SHDG（ZWXD）2024275270</t>
  </si>
  <si>
    <t>福鼎市太姥山镇下尾村</t>
  </si>
  <si>
    <t>120.233273，27.120528</t>
  </si>
  <si>
    <t>SHDG（ZWXD）2024275271</t>
  </si>
  <si>
    <t>福鼎市太姥山镇彭坑村</t>
  </si>
  <si>
    <t>120.247670，27.148062</t>
  </si>
  <si>
    <t>广8优165</t>
  </si>
  <si>
    <t>SHDG（ZWXD）2024275272</t>
  </si>
  <si>
    <t>福鼎市太姥山镇瓜园村</t>
  </si>
  <si>
    <t>120.241594，27.107743</t>
  </si>
  <si>
    <t>甬优31</t>
  </si>
  <si>
    <t>SHDG（ZWXD）2024275273</t>
  </si>
  <si>
    <t>福鼎市太姥山镇茶塘村</t>
  </si>
  <si>
    <t>120.249033，27.126098</t>
  </si>
  <si>
    <t>陵两优</t>
  </si>
  <si>
    <t>SHDG（ZWXD）2024275274</t>
  </si>
  <si>
    <t>120.257085，27.130728</t>
  </si>
  <si>
    <t>陵两优171</t>
  </si>
  <si>
    <t>SHDG（ZWXD）2024275275</t>
  </si>
  <si>
    <t>福鼎市太姥山镇斗门村</t>
  </si>
  <si>
    <t>120.266034，27.124521</t>
  </si>
  <si>
    <t>SHDG（ZWXD）2024275276</t>
  </si>
  <si>
    <t>120.238315，27.119719</t>
  </si>
  <si>
    <t>SHDG（ZWXD）2024275277</t>
  </si>
  <si>
    <t>福鼎市太姥山镇财堡村</t>
  </si>
  <si>
    <t>120.233544，27.120513</t>
  </si>
  <si>
    <t>甬优1450</t>
  </si>
  <si>
    <t>SHDG（ZWXD）2024275278</t>
  </si>
  <si>
    <t>120.233305，27.120544</t>
  </si>
  <si>
    <t>陵两优268</t>
  </si>
  <si>
    <t xml:space="preserve">注：检测数值保留小数点后一位。
</t>
  </si>
  <si>
    <t>附件2</t>
  </si>
  <si>
    <t>稻谷质量调查结果分析表</t>
  </si>
  <si>
    <t xml:space="preserve">          分析项目
省份</t>
  </si>
  <si>
    <t>检验结果分析</t>
  </si>
  <si>
    <t>数量统计</t>
  </si>
  <si>
    <t>千粒重</t>
  </si>
  <si>
    <t>出糙率
%</t>
  </si>
  <si>
    <t>不完善粒率/%</t>
  </si>
  <si>
    <t>样品
总数</t>
  </si>
  <si>
    <t>出糙率,%</t>
  </si>
  <si>
    <t>整精米率，%</t>
  </si>
  <si>
    <t>黄粒米
%</t>
  </si>
  <si>
    <t>谷外糙米
%</t>
  </si>
  <si>
    <t>三等
以上</t>
  </si>
  <si>
    <t>一等</t>
  </si>
  <si>
    <t>二等</t>
  </si>
  <si>
    <t>三等</t>
  </si>
  <si>
    <t>四等</t>
  </si>
  <si>
    <t>五等</t>
  </si>
  <si>
    <t>等外</t>
  </si>
  <si>
    <t>≤1.0</t>
  </si>
  <si>
    <t>≤2.0</t>
  </si>
  <si>
    <t>最大值</t>
  </si>
  <si>
    <t>最小值</t>
  </si>
  <si>
    <t>平均值</t>
  </si>
  <si>
    <t>样品个数</t>
  </si>
  <si>
    <t>所占比例</t>
  </si>
  <si>
    <t>注：1.除样品数保留整数外，其他保留小数点后一位。
    2.“/”处表示空白，不填写任何内容。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</si>
</sst>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%"/>
    <numFmt numFmtId="179" formatCode="0_ "/>
  </numFmts>
  <fonts count="32"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4"/>
      <name val="楷体_GB2312"/>
      <charset val="134"/>
    </font>
    <font>
      <sz val="9"/>
      <name val="黑体"/>
      <charset val="134"/>
    </font>
    <font>
      <sz val="10"/>
      <name val="黑体"/>
      <charset val="134"/>
    </font>
    <font>
      <sz val="9"/>
      <name val="仿宋_GB2312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6" fillId="0" borderId="7" xfId="294" applyNumberFormat="1" applyFont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0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0" fontId="7" fillId="0" borderId="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294" applyFont="1" applyFill="1" applyBorder="1" applyAlignment="1">
      <alignment horizontal="left" vertical="center" wrapText="1"/>
    </xf>
    <xf numFmtId="0" fontId="7" fillId="0" borderId="18" xfId="294" applyFont="1" applyFill="1" applyBorder="1" applyAlignment="1">
      <alignment horizontal="left" vertical="center"/>
    </xf>
    <xf numFmtId="176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76" fontId="6" fillId="0" borderId="8" xfId="294" applyNumberFormat="1" applyFont="1" applyBorder="1" applyAlignment="1">
      <alignment horizontal="center" vertical="center" wrapText="1"/>
    </xf>
    <xf numFmtId="0" fontId="6" fillId="0" borderId="8" xfId="294" applyFont="1" applyBorder="1" applyAlignment="1">
      <alignment horizontal="center" vertical="center" wrapText="1" shrinkToFit="1"/>
    </xf>
    <xf numFmtId="176" fontId="6" fillId="0" borderId="19" xfId="294" applyNumberFormat="1" applyFont="1" applyBorder="1" applyAlignment="1">
      <alignment horizontal="center" vertical="center" wrapText="1"/>
    </xf>
    <xf numFmtId="0" fontId="6" fillId="0" borderId="19" xfId="294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6" fillId="0" borderId="7" xfId="294" applyNumberFormat="1" applyFont="1" applyFill="1" applyBorder="1" applyAlignment="1">
      <alignment horizontal="center" vertical="center" wrapText="1"/>
    </xf>
    <xf numFmtId="176" fontId="6" fillId="0" borderId="4" xfId="294" applyNumberFormat="1" applyFont="1" applyBorder="1" applyAlignment="1">
      <alignment horizontal="center" vertical="center" wrapText="1"/>
    </xf>
    <xf numFmtId="0" fontId="6" fillId="0" borderId="4" xfId="294" applyFont="1" applyBorder="1" applyAlignment="1">
      <alignment horizontal="center" vertical="center" wrapText="1" shrinkToFit="1"/>
    </xf>
    <xf numFmtId="0" fontId="6" fillId="0" borderId="4" xfId="294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0" fontId="8" fillId="0" borderId="0" xfId="294" applyFont="1" applyFill="1" applyBorder="1" applyAlignment="1">
      <alignment horizontal="center"/>
    </xf>
    <xf numFmtId="0" fontId="8" fillId="0" borderId="0" xfId="294" applyFont="1" applyFill="1" applyBorder="1"/>
    <xf numFmtId="49" fontId="0" fillId="0" borderId="0" xfId="294" applyNumberFormat="1" applyFill="1" applyBorder="1" applyAlignment="1">
      <alignment horizontal="center" vertical="center"/>
    </xf>
    <xf numFmtId="49" fontId="0" fillId="0" borderId="0" xfId="294" applyNumberFormat="1" applyFill="1" applyAlignment="1">
      <alignment horizontal="center" vertical="center" wrapText="1"/>
    </xf>
    <xf numFmtId="49" fontId="0" fillId="0" borderId="0" xfId="294" applyNumberFormat="1" applyFill="1" applyAlignment="1">
      <alignment horizontal="center" vertical="center"/>
    </xf>
    <xf numFmtId="0" fontId="0" fillId="0" borderId="0" xfId="294" applyFill="1" applyBorder="1"/>
    <xf numFmtId="49" fontId="2" fillId="0" borderId="0" xfId="294" applyNumberFormat="1" applyFont="1" applyFill="1" applyBorder="1" applyAlignment="1">
      <alignment horizontal="left" vertical="center"/>
    </xf>
    <xf numFmtId="49" fontId="3" fillId="0" borderId="0" xfId="294" applyNumberFormat="1" applyFont="1" applyFill="1" applyAlignment="1">
      <alignment horizontal="center" vertical="center"/>
    </xf>
    <xf numFmtId="49" fontId="0" fillId="0" borderId="1" xfId="294" applyNumberFormat="1" applyFont="1" applyFill="1" applyBorder="1" applyAlignment="1">
      <alignment horizontal="left" vertical="center"/>
    </xf>
    <xf numFmtId="49" fontId="8" fillId="0" borderId="19" xfId="294" applyNumberFormat="1" applyFont="1" applyBorder="1" applyAlignment="1">
      <alignment horizontal="center" vertical="center" wrapText="1" shrinkToFit="1"/>
    </xf>
    <xf numFmtId="49" fontId="8" fillId="0" borderId="24" xfId="294" applyNumberFormat="1" applyFont="1" applyBorder="1" applyAlignment="1">
      <alignment horizontal="center" vertical="center" wrapText="1" shrinkToFit="1"/>
    </xf>
    <xf numFmtId="49" fontId="8" fillId="0" borderId="7" xfId="294" applyNumberFormat="1" applyFont="1" applyBorder="1" applyAlignment="1">
      <alignment horizontal="center" vertical="center" wrapText="1" shrinkToFit="1"/>
    </xf>
    <xf numFmtId="49" fontId="8" fillId="0" borderId="4" xfId="294" applyNumberFormat="1" applyFont="1" applyBorder="1" applyAlignment="1">
      <alignment horizontal="center" vertical="center" wrapText="1" shrinkToFit="1"/>
    </xf>
    <xf numFmtId="179" fontId="8" fillId="0" borderId="4" xfId="294" applyNumberFormat="1" applyFont="1" applyBorder="1" applyAlignment="1">
      <alignment horizontal="center" vertical="center" wrapText="1" shrinkToFit="1"/>
    </xf>
    <xf numFmtId="49" fontId="8" fillId="0" borderId="19" xfId="294" applyNumberFormat="1" applyFont="1" applyBorder="1" applyAlignment="1">
      <alignment horizontal="center" vertical="center" wrapText="1"/>
    </xf>
    <xf numFmtId="49" fontId="8" fillId="0" borderId="20" xfId="294" applyNumberFormat="1" applyFont="1" applyBorder="1" applyAlignment="1">
      <alignment horizontal="center" vertical="center" wrapText="1"/>
    </xf>
    <xf numFmtId="49" fontId="8" fillId="0" borderId="21" xfId="294" applyNumberFormat="1" applyFont="1" applyBorder="1" applyAlignment="1">
      <alignment horizontal="center" vertical="center" wrapText="1"/>
    </xf>
    <xf numFmtId="49" fontId="8" fillId="0" borderId="4" xfId="294" applyNumberFormat="1" applyFont="1" applyBorder="1" applyAlignment="1">
      <alignment horizontal="center" vertical="center" wrapText="1"/>
    </xf>
    <xf numFmtId="49" fontId="8" fillId="0" borderId="7" xfId="294" applyNumberFormat="1" applyFont="1" applyBorder="1" applyAlignment="1">
      <alignment horizontal="center" vertical="center" wrapText="1"/>
    </xf>
    <xf numFmtId="177" fontId="8" fillId="0" borderId="4" xfId="294" applyNumberFormat="1" applyFont="1" applyBorder="1" applyAlignment="1">
      <alignment horizontal="center" vertical="center" wrapText="1" shrinkToFit="1"/>
    </xf>
    <xf numFmtId="177" fontId="8" fillId="0" borderId="4" xfId="294" applyNumberFormat="1" applyFont="1" applyBorder="1" applyAlignment="1">
      <alignment horizontal="center" vertical="center" wrapText="1"/>
    </xf>
    <xf numFmtId="177" fontId="8" fillId="0" borderId="7" xfId="294" applyNumberFormat="1" applyFont="1" applyBorder="1" applyAlignment="1">
      <alignment horizontal="center" vertical="center" wrapText="1"/>
    </xf>
    <xf numFmtId="49" fontId="8" fillId="0" borderId="16" xfId="294" applyNumberFormat="1" applyFont="1" applyBorder="1" applyAlignment="1">
      <alignment horizontal="center" vertical="center" wrapText="1"/>
    </xf>
    <xf numFmtId="49" fontId="8" fillId="0" borderId="24" xfId="294" applyNumberFormat="1" applyFont="1" applyBorder="1" applyAlignment="1">
      <alignment horizontal="center" vertical="center" wrapText="1"/>
    </xf>
    <xf numFmtId="49" fontId="8" fillId="0" borderId="7" xfId="294" applyNumberFormat="1" applyFont="1" applyFill="1" applyBorder="1" applyAlignment="1">
      <alignment horizontal="center" vertical="center" wrapText="1"/>
    </xf>
    <xf numFmtId="177" fontId="8" fillId="0" borderId="7" xfId="294" applyNumberFormat="1" applyFont="1" applyFill="1" applyBorder="1" applyAlignment="1">
      <alignment horizontal="center" vertical="center" wrapText="1"/>
    </xf>
    <xf numFmtId="49" fontId="8" fillId="2" borderId="7" xfId="256" applyNumberFormat="1" applyFont="1" applyFill="1" applyBorder="1" applyAlignment="1">
      <alignment horizontal="center" vertical="center" wrapText="1"/>
    </xf>
    <xf numFmtId="49" fontId="8" fillId="0" borderId="7" xfId="294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5" xfId="294" applyNumberFormat="1" applyFont="1" applyFill="1" applyBorder="1" applyAlignment="1">
      <alignment horizontal="center" vertical="center"/>
    </xf>
    <xf numFmtId="49" fontId="9" fillId="0" borderId="18" xfId="294" applyNumberFormat="1" applyFont="1" applyFill="1" applyBorder="1" applyAlignment="1">
      <alignment horizontal="left" vertical="center" wrapText="1"/>
    </xf>
    <xf numFmtId="49" fontId="9" fillId="0" borderId="18" xfId="294" applyNumberFormat="1" applyFont="1" applyFill="1" applyBorder="1" applyAlignment="1">
      <alignment horizontal="left" vertical="center"/>
    </xf>
    <xf numFmtId="177" fontId="8" fillId="0" borderId="7" xfId="294" applyNumberFormat="1" applyFont="1" applyFill="1" applyBorder="1" applyAlignment="1">
      <alignment horizontal="center" vertical="center"/>
    </xf>
    <xf numFmtId="49" fontId="8" fillId="0" borderId="25" xfId="294" applyNumberFormat="1" applyFont="1" applyFill="1" applyBorder="1" applyAlignment="1">
      <alignment horizontal="center" vertical="center" wrapText="1"/>
    </xf>
    <xf numFmtId="177" fontId="8" fillId="0" borderId="25" xfId="294" applyNumberFormat="1" applyFont="1" applyFill="1" applyBorder="1" applyAlignment="1">
      <alignment horizontal="center" vertical="center"/>
    </xf>
    <xf numFmtId="49" fontId="9" fillId="0" borderId="0" xfId="294" applyNumberFormat="1" applyFont="1" applyFill="1" applyBorder="1" applyAlignment="1">
      <alignment horizontal="center" vertical="center"/>
    </xf>
    <xf numFmtId="49" fontId="9" fillId="0" borderId="0" xfId="294" applyNumberFormat="1" applyFont="1" applyFill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</cellXfs>
  <cellStyles count="4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 3" xfId="49"/>
    <cellStyle name="常规 9 2" xfId="50"/>
    <cellStyle name="常规 9" xfId="51"/>
    <cellStyle name="常规 8" xfId="52"/>
    <cellStyle name="常规 7 4" xfId="53"/>
    <cellStyle name="常规 7 3 2 3 2" xfId="54"/>
    <cellStyle name="常规 7 3 2 3" xfId="55"/>
    <cellStyle name="常规 7 3 2 2" xfId="56"/>
    <cellStyle name="常规 7 3 2" xfId="57"/>
    <cellStyle name="常规 7 3" xfId="58"/>
    <cellStyle name="常规 7 2 4" xfId="59"/>
    <cellStyle name="常规 7 2 3" xfId="60"/>
    <cellStyle name="常规 7 2 2 2 3 2" xfId="61"/>
    <cellStyle name="常规 7 2 2 2" xfId="62"/>
    <cellStyle name="常规 5 2" xfId="63"/>
    <cellStyle name="常规 4 3" xfId="64"/>
    <cellStyle name="常规 4 2" xfId="65"/>
    <cellStyle name="常规 7 2 2 2 3" xfId="66"/>
    <cellStyle name="常规 3 9 4" xfId="67"/>
    <cellStyle name="常规 3 9 3 2 3 2" xfId="68"/>
    <cellStyle name="常规 3 9 3 2 3" xfId="69"/>
    <cellStyle name="常规 3 9 3 2" xfId="70"/>
    <cellStyle name="常规 7 2 2 2 2" xfId="71"/>
    <cellStyle name="常规 3 9 3" xfId="72"/>
    <cellStyle name="常规 3 9 2 3" xfId="73"/>
    <cellStyle name="常规 3 9 2 2 2 3 2" xfId="74"/>
    <cellStyle name="常规 3 17 2" xfId="75"/>
    <cellStyle name="常规 3 22 2" xfId="76"/>
    <cellStyle name="常规 3 17" xfId="77"/>
    <cellStyle name="常规 3 22" xfId="78"/>
    <cellStyle name="常规 3 12 2 2 2" xfId="79"/>
    <cellStyle name="常规 3 16 4" xfId="80"/>
    <cellStyle name="常规 3 21 4" xfId="81"/>
    <cellStyle name="常规 3 18 2 4" xfId="82"/>
    <cellStyle name="常规 3 16 3 2" xfId="83"/>
    <cellStyle name="常规 3 21 3 2" xfId="84"/>
    <cellStyle name="常规 3 16 3" xfId="85"/>
    <cellStyle name="常规 3 21 3" xfId="86"/>
    <cellStyle name="常规 3 3 3 2 3 2" xfId="87"/>
    <cellStyle name="常规 3 16 2 2 2 3 2" xfId="88"/>
    <cellStyle name="常规 3 21 2 2 2 3 2" xfId="89"/>
    <cellStyle name="常规 3 13 2" xfId="90"/>
    <cellStyle name="常规 3 2 7 3" xfId="91"/>
    <cellStyle name="常规 3 16 2 2 2" xfId="92"/>
    <cellStyle name="常规 3 21 2 2 2" xfId="93"/>
    <cellStyle name="常规 3 13" xfId="94"/>
    <cellStyle name="常规 3 16 2 2" xfId="95"/>
    <cellStyle name="常规 3 21 2 2" xfId="96"/>
    <cellStyle name="常规 3 16 2" xfId="97"/>
    <cellStyle name="常规 3 21 2" xfId="98"/>
    <cellStyle name="常规 3 16" xfId="99"/>
    <cellStyle name="常规 3 21" xfId="100"/>
    <cellStyle name="常规 3 15 4" xfId="101"/>
    <cellStyle name="常规 3 20 4" xfId="102"/>
    <cellStyle name="常规 3 13 2 2" xfId="103"/>
    <cellStyle name="常规 3 16 2 2 2 2" xfId="104"/>
    <cellStyle name="常规 3 21 2 2 2 2" xfId="105"/>
    <cellStyle name="常规 3 9 3 2 2" xfId="106"/>
    <cellStyle name="常规 3 13 2 4" xfId="107"/>
    <cellStyle name="常规 3 11 3 2" xfId="108"/>
    <cellStyle name="常规 3 15 3 2 3" xfId="109"/>
    <cellStyle name="常规 3 20 3 2 3" xfId="110"/>
    <cellStyle name="常规 3 15 3 2" xfId="111"/>
    <cellStyle name="常规 3 20 3 2" xfId="112"/>
    <cellStyle name="常规 3 14 3 2 3" xfId="113"/>
    <cellStyle name="常规 3 15 3" xfId="114"/>
    <cellStyle name="常规 3 20 3" xfId="115"/>
    <cellStyle name="常规 3 14 3 2" xfId="116"/>
    <cellStyle name="常规 3 15" xfId="117"/>
    <cellStyle name="常规 3 20" xfId="118"/>
    <cellStyle name="常规 3 14 4" xfId="119"/>
    <cellStyle name="常规 3 14 3 2 2" xfId="120"/>
    <cellStyle name="常规 3 15 2" xfId="121"/>
    <cellStyle name="常规 3 20 2" xfId="122"/>
    <cellStyle name="常规 3 14 3" xfId="123"/>
    <cellStyle name="常规 3 14 2 4" xfId="124"/>
    <cellStyle name="常规 3 12 3 2" xfId="125"/>
    <cellStyle name="常规 3 14 2 3" xfId="126"/>
    <cellStyle name="常规 3 14 2 2 2 3 2" xfId="127"/>
    <cellStyle name="常规 3 15 2 2 2 3 2" xfId="128"/>
    <cellStyle name="常规 3 20 2 2 2 3 2" xfId="129"/>
    <cellStyle name="常规 3 14 2 2 2" xfId="130"/>
    <cellStyle name="常规 3 2 2 2 2 3 2" xfId="131"/>
    <cellStyle name="常规 3 14 2" xfId="132"/>
    <cellStyle name="常规 3 13 3 2 3 2" xfId="133"/>
    <cellStyle name="常规 3 19 2" xfId="134"/>
    <cellStyle name="常规 3 8 3 2 2" xfId="135"/>
    <cellStyle name="常规 3 13 3 2 3" xfId="136"/>
    <cellStyle name="常规 3 19" xfId="137"/>
    <cellStyle name="常规 3 24" xfId="138"/>
    <cellStyle name="常规 3 3 2 2 2 2" xfId="139"/>
    <cellStyle name="常规 3 8 3 2" xfId="140"/>
    <cellStyle name="常规 3 13 3 2 2" xfId="141"/>
    <cellStyle name="常规 3 18" xfId="142"/>
    <cellStyle name="常规 3 23" xfId="143"/>
    <cellStyle name="常规 3 13 3 2" xfId="144"/>
    <cellStyle name="常规 3 13 3" xfId="145"/>
    <cellStyle name="常规 3 14" xfId="146"/>
    <cellStyle name="常规 3 14 3 2 3 2" xfId="147"/>
    <cellStyle name="常规 3 16 2 3" xfId="148"/>
    <cellStyle name="常规 3 21 2 3" xfId="149"/>
    <cellStyle name="常规 3 13 2 2 2 3 2" xfId="150"/>
    <cellStyle name="常规 3 12 3 2 3 2" xfId="151"/>
    <cellStyle name="常规 3 9 2 2 2" xfId="152"/>
    <cellStyle name="常规 3 12 2 4" xfId="153"/>
    <cellStyle name="常规 3 12 2 3" xfId="154"/>
    <cellStyle name="常规 3 15 2 2 2" xfId="155"/>
    <cellStyle name="常规 3 20 2 2 2" xfId="156"/>
    <cellStyle name="常规 3 12 2 2 2 2" xfId="157"/>
    <cellStyle name="常规 3 9 2 2 2 3" xfId="158"/>
    <cellStyle name="常规 3 11 4" xfId="159"/>
    <cellStyle name="常规 3 9 2" xfId="160"/>
    <cellStyle name="常规 3 3 2 2" xfId="161"/>
    <cellStyle name="常规 3 13 2 3" xfId="162"/>
    <cellStyle name="常规 3 15 3 2 2" xfId="163"/>
    <cellStyle name="常规 3 20 3 2 2" xfId="164"/>
    <cellStyle name="常规 3 16 2 2 2 3" xfId="165"/>
    <cellStyle name="常规 3 21 2 2 2 3" xfId="166"/>
    <cellStyle name="常规 3 11 3 2 3" xfId="167"/>
    <cellStyle name="常规 3 3 2" xfId="168"/>
    <cellStyle name="常规 3 9 2 2 2 2" xfId="169"/>
    <cellStyle name="常规 3 11 3" xfId="170"/>
    <cellStyle name="常规 3 12 2 2" xfId="171"/>
    <cellStyle name="常规 3 11 2 2 2" xfId="172"/>
    <cellStyle name="常规 3 16 3 2 3 2" xfId="173"/>
    <cellStyle name="常规 3 21 3 2 3 2" xfId="174"/>
    <cellStyle name="常规 3 12 2" xfId="175"/>
    <cellStyle name="常规 3 16 3 2 3" xfId="176"/>
    <cellStyle name="常规 3 21 3 2 3" xfId="177"/>
    <cellStyle name="常规 3 8 2" xfId="178"/>
    <cellStyle name="常规 3 10 3 2 3 2" xfId="179"/>
    <cellStyle name="常规 3 11 2 2" xfId="180"/>
    <cellStyle name="常规 3 10 3 2 2" xfId="181"/>
    <cellStyle name="常规 3 18 4" xfId="182"/>
    <cellStyle name="常规 3 16 3 2 2" xfId="183"/>
    <cellStyle name="常规 3 21 3 2 2" xfId="184"/>
    <cellStyle name="常规 3 12" xfId="185"/>
    <cellStyle name="常规 3 10 4" xfId="186"/>
    <cellStyle name="常规 3 10 2 4" xfId="187"/>
    <cellStyle name="常规 3 11 2 2 2 3 2" xfId="188"/>
    <cellStyle name="常规 2 3 2" xfId="189"/>
    <cellStyle name="常规 3 11 2 2 2 3" xfId="190"/>
    <cellStyle name="常规 2 3 4" xfId="191"/>
    <cellStyle name="常规 3 4 3 2 3" xfId="192"/>
    <cellStyle name="常规 2 2 2 2 2 3 2" xfId="193"/>
    <cellStyle name="常规 2 3 2 2 2" xfId="194"/>
    <cellStyle name="常规 3 4 2 3" xfId="195"/>
    <cellStyle name="常规 3 12 3 2 2" xfId="196"/>
    <cellStyle name="常规 7" xfId="197"/>
    <cellStyle name="常规 2 3 4 2" xfId="198"/>
    <cellStyle name="常规 3 19 3 2 3" xfId="199"/>
    <cellStyle name="常规 3 11 3 2 2" xfId="200"/>
    <cellStyle name="常规 3 13 2 2 2 3" xfId="201"/>
    <cellStyle name="常规 3 12 2 2 2 3" xfId="202"/>
    <cellStyle name="常规 3 5 2 2 2 3 2" xfId="203"/>
    <cellStyle name="常规 3 12 3 2 3" xfId="204"/>
    <cellStyle name="常规 2 2 2 2 2 2" xfId="205"/>
    <cellStyle name="常规 7 2 2" xfId="206"/>
    <cellStyle name="常规 2 4 2 3 2" xfId="207"/>
    <cellStyle name="常规 3 9" xfId="208"/>
    <cellStyle name="常规 3 3 2 2 2 3 2" xfId="209"/>
    <cellStyle name="常规 3 12 3" xfId="210"/>
    <cellStyle name="常规 3 11 2 2 2 2" xfId="211"/>
    <cellStyle name="常规 2 3 3" xfId="212"/>
    <cellStyle name="常规 2 3 5 2 2" xfId="213"/>
    <cellStyle name="常规 3 4 3 2 2" xfId="214"/>
    <cellStyle name="常规 3 15 2 2 2 3" xfId="215"/>
    <cellStyle name="常规 3 20 2 2 2 3" xfId="216"/>
    <cellStyle name="常规 3 14 2 2" xfId="217"/>
    <cellStyle name="常规 3" xfId="218"/>
    <cellStyle name="常规 2 3 5" xfId="219"/>
    <cellStyle name="常规 3 4 2 2 2 2" xfId="220"/>
    <cellStyle name="常规 2 2 2 2 2" xfId="221"/>
    <cellStyle name="常规 7 2" xfId="222"/>
    <cellStyle name="常规 2 4 2 3" xfId="223"/>
    <cellStyle name="常规 2 6" xfId="224"/>
    <cellStyle name="常规 3 6 3 2 3" xfId="225"/>
    <cellStyle name="常规 2 3 2 2 3" xfId="226"/>
    <cellStyle name="常规 3 2 3 2" xfId="227"/>
    <cellStyle name="常规 3 4 2 4" xfId="228"/>
    <cellStyle name="常规 3 14 2 2 2 3" xfId="229"/>
    <cellStyle name="常规 10" xfId="230"/>
    <cellStyle name="常规 2 3 6" xfId="231"/>
    <cellStyle name="常规 3 2 7 2" xfId="232"/>
    <cellStyle name="常规 3 4 2 2 2 3" xfId="233"/>
    <cellStyle name="常规 3 13 2 2 2 2" xfId="234"/>
    <cellStyle name="常规 3 19 3 2" xfId="235"/>
    <cellStyle name="常规 3 8 3 2 3 2" xfId="236"/>
    <cellStyle name="常规 2 2 3 2 3 2" xfId="237"/>
    <cellStyle name="常规 3 5 2 3" xfId="238"/>
    <cellStyle name="常规 3 10 3" xfId="239"/>
    <cellStyle name="常规 3 11" xfId="240"/>
    <cellStyle name="常规 3 10 2 2 2 3" xfId="241"/>
    <cellStyle name="常规 3 10 2 3" xfId="242"/>
    <cellStyle name="常规 2 4" xfId="243"/>
    <cellStyle name="常规 3 19 3 2 3 2" xfId="244"/>
    <cellStyle name="常规 3 6 2 3" xfId="245"/>
    <cellStyle name="常规 2 3" xfId="246"/>
    <cellStyle name="常规 3 10 2 2 2 2" xfId="247"/>
    <cellStyle name="常规 3 10 2 2 2" xfId="248"/>
    <cellStyle name="常规 3 10 2" xfId="249"/>
    <cellStyle name="常规 3 10" xfId="250"/>
    <cellStyle name="常规 3 10 2 2" xfId="251"/>
    <cellStyle name="常规 2 2 5" xfId="252"/>
    <cellStyle name="常规 3 18 3 2 2" xfId="253"/>
    <cellStyle name="常规 3 12 2 2 2 3 2" xfId="254"/>
    <cellStyle name="常规 4" xfId="255"/>
    <cellStyle name="常规 2 2 2" xfId="256"/>
    <cellStyle name="常规 3 15 2 4" xfId="257"/>
    <cellStyle name="常规 3 20 2 4" xfId="258"/>
    <cellStyle name="常规 2 2 2 2" xfId="259"/>
    <cellStyle name="常规 6" xfId="260"/>
    <cellStyle name="常规 2 2 4" xfId="261"/>
    <cellStyle name="常规 5" xfId="262"/>
    <cellStyle name="常规 3 15 3 2 3 2" xfId="263"/>
    <cellStyle name="常规 3 20 3 2 3 2" xfId="264"/>
    <cellStyle name="常规 2 2 3" xfId="265"/>
    <cellStyle name="常规 3 6 2 2 2 3 2" xfId="266"/>
    <cellStyle name="常规 2 3 2 2 3 2" xfId="267"/>
    <cellStyle name="常规 3 6 2 2 2" xfId="268"/>
    <cellStyle name="常规 2 2 3 2" xfId="269"/>
    <cellStyle name="常规 3 17 2 2 2 2" xfId="270"/>
    <cellStyle name="常规 3 17 2 2" xfId="271"/>
    <cellStyle name="常规 3 22 2 2" xfId="272"/>
    <cellStyle name="常规 3 15 2 2" xfId="273"/>
    <cellStyle name="常规 3 20 2 2" xfId="274"/>
    <cellStyle name="常规 4 2 2" xfId="275"/>
    <cellStyle name="常规 2 2 2 3" xfId="276"/>
    <cellStyle name="常规 3 19 2 2" xfId="277"/>
    <cellStyle name="常规 11" xfId="278"/>
    <cellStyle name="常规 3 3 3 2 2" xfId="279"/>
    <cellStyle name="常规 2 4 2" xfId="280"/>
    <cellStyle name="常规 2 3 5 2 3" xfId="281"/>
    <cellStyle name="常规 3 13 4" xfId="282"/>
    <cellStyle name="常规 3 5 3 2" xfId="283"/>
    <cellStyle name="常规 3 17 4" xfId="284"/>
    <cellStyle name="常规 3 15 2 2 2 2" xfId="285"/>
    <cellStyle name="常规 3 20 2 2 2 2" xfId="286"/>
    <cellStyle name="常规 2" xfId="287"/>
    <cellStyle name="常规 2 2 2 2 2 3" xfId="288"/>
    <cellStyle name="常规 3 16 2 4" xfId="289"/>
    <cellStyle name="常规 3 21 2 4" xfId="290"/>
    <cellStyle name="常规 2 3 2 2" xfId="291"/>
    <cellStyle name="常规 3 15 2 3" xfId="292"/>
    <cellStyle name="常规 3 20 2 3" xfId="293"/>
    <cellStyle name="常规 2 2" xfId="294"/>
    <cellStyle name="常规 3 18 2 2" xfId="295"/>
    <cellStyle name="常规 3 23 2 2" xfId="296"/>
    <cellStyle name="常规 3 6 4" xfId="297"/>
    <cellStyle name="常规 2 2 2 4" xfId="298"/>
    <cellStyle name="常规 3 19 2 3" xfId="299"/>
    <cellStyle name="常规 2 2 3 2 2" xfId="300"/>
    <cellStyle name="常规 3 10 3 2" xfId="301"/>
    <cellStyle name="常规 3 11 2" xfId="302"/>
    <cellStyle name="常规 3 10 2 2 2 3 2" xfId="303"/>
    <cellStyle name="常规 2 2 3 2 3" xfId="304"/>
    <cellStyle name="常规 3 14 2 2 2 2" xfId="305"/>
    <cellStyle name="常规 3 4" xfId="306"/>
    <cellStyle name="常规 2 3 5 2" xfId="307"/>
    <cellStyle name="常规 3 11 3 2 3 2" xfId="308"/>
    <cellStyle name="常规 2 3 5 3" xfId="309"/>
    <cellStyle name="常规 3 17 2 2 2" xfId="310"/>
    <cellStyle name="常规 3 22 2 2 2" xfId="311"/>
    <cellStyle name="常规 3 17 2 4" xfId="312"/>
    <cellStyle name="常规 2 4 2 2" xfId="313"/>
    <cellStyle name="常规 3 19 2 2 2 3" xfId="314"/>
    <cellStyle name="常规 2 5" xfId="315"/>
    <cellStyle name="常规 3 17 2 2 2 3" xfId="316"/>
    <cellStyle name="常规 3 17 2 2 2 3 2" xfId="317"/>
    <cellStyle name="常规 3 17 2 3" xfId="318"/>
    <cellStyle name="常规 3 22 2 3" xfId="319"/>
    <cellStyle name="常规 3 17 3" xfId="320"/>
    <cellStyle name="常规 3 22 3" xfId="321"/>
    <cellStyle name="常规 3 17 3 2" xfId="322"/>
    <cellStyle name="常规 3 19 2 4" xfId="323"/>
    <cellStyle name="常规 3 17 3 2 2" xfId="324"/>
    <cellStyle name="常规 3 17 3 2 3" xfId="325"/>
    <cellStyle name="常规 3 18 3 2 3 2" xfId="326"/>
    <cellStyle name="常规 3 17 3 2 3 2" xfId="327"/>
    <cellStyle name="常规 3 18 2" xfId="328"/>
    <cellStyle name="常规 3 23 2" xfId="329"/>
    <cellStyle name="常规 3 18 2 2 2" xfId="330"/>
    <cellStyle name="常规 3 6 3 2 3 2" xfId="331"/>
    <cellStyle name="常规 3 18 2 2 2 2" xfId="332"/>
    <cellStyle name="常规 3 2 8" xfId="333"/>
    <cellStyle name="常规 3 18 2 2 2 3" xfId="334"/>
    <cellStyle name="常规 3 18 2 3" xfId="335"/>
    <cellStyle name="常规 3 23 2 3" xfId="336"/>
    <cellStyle name="常规 3 18 3" xfId="337"/>
    <cellStyle name="常规 3 23 3" xfId="338"/>
    <cellStyle name="常规 3 18 3 2 3" xfId="339"/>
    <cellStyle name="常规 3 19 2 2 2" xfId="340"/>
    <cellStyle name="常规 3 19 2 2 2 2" xfId="341"/>
    <cellStyle name="常规 3 19 3" xfId="342"/>
    <cellStyle name="常规 3 8 3 2 3" xfId="343"/>
    <cellStyle name="常规 3 19 3 2 2" xfId="344"/>
    <cellStyle name="常规 3 19 4" xfId="345"/>
    <cellStyle name="常规 3 2" xfId="346"/>
    <cellStyle name="常规 3 18 3 2" xfId="347"/>
    <cellStyle name="常规 3 7 4" xfId="348"/>
    <cellStyle name="常规 3 2 2" xfId="349"/>
    <cellStyle name="常规 3 2 2 2" xfId="350"/>
    <cellStyle name="常规 3 2 2 2 2" xfId="351"/>
    <cellStyle name="常规 3 7 2 3" xfId="352"/>
    <cellStyle name="常规 3 2 2 2 2 2" xfId="353"/>
    <cellStyle name="常规 3 2 2 3" xfId="354"/>
    <cellStyle name="常规 3 2 2 4" xfId="355"/>
    <cellStyle name="常规 3 2 3" xfId="356"/>
    <cellStyle name="常规 3 22 2 2 3 2" xfId="357"/>
    <cellStyle name="常规 3 2 4" xfId="358"/>
    <cellStyle name="常规 3 2 4 2" xfId="359"/>
    <cellStyle name="常规 3 2 4 2 2" xfId="360"/>
    <cellStyle name="常规 3 2 4 2 3" xfId="361"/>
    <cellStyle name="常规 3 2 2 2 2 3" xfId="362"/>
    <cellStyle name="常规 3 7 2 4" xfId="363"/>
    <cellStyle name="常规 3 2 4 2 3 2" xfId="364"/>
    <cellStyle name="常规 3 2 5" xfId="365"/>
    <cellStyle name="常规 3 2 5 2" xfId="366"/>
    <cellStyle name="常规 3 2 5 2 2" xfId="367"/>
    <cellStyle name="常规 3 22 2 2 3" xfId="368"/>
    <cellStyle name="常规 3 2 5 2 3" xfId="369"/>
    <cellStyle name="常规 3 2 5 2 3 2" xfId="370"/>
    <cellStyle name="常规 3 3 3" xfId="371"/>
    <cellStyle name="常规 3 13 2 2 2" xfId="372"/>
    <cellStyle name="常规 3 2 6" xfId="373"/>
    <cellStyle name="常规 3 2 7" xfId="374"/>
    <cellStyle name="常规 3 23 2 3 2" xfId="375"/>
    <cellStyle name="常规 3 2 7 2 2" xfId="376"/>
    <cellStyle name="常规 3 4 2 2 2 3 2" xfId="377"/>
    <cellStyle name="常规 3 2 7 2 3" xfId="378"/>
    <cellStyle name="常规 3 3 2 2 2 3" xfId="379"/>
    <cellStyle name="常规 3 3" xfId="380"/>
    <cellStyle name="常规 3 3 2 2 2" xfId="381"/>
    <cellStyle name="常规 3 8 3" xfId="382"/>
    <cellStyle name="常规 3 3 2 3" xfId="383"/>
    <cellStyle name="常规 3 3 2 4" xfId="384"/>
    <cellStyle name="常规 3 3 3 2" xfId="385"/>
    <cellStyle name="常规 3 5 2 4" xfId="386"/>
    <cellStyle name="常规 3 3 3 2 3" xfId="387"/>
    <cellStyle name="常规 3 3 4" xfId="388"/>
    <cellStyle name="常规 3 25" xfId="389"/>
    <cellStyle name="常规 3 4 2" xfId="390"/>
    <cellStyle name="常规 3 4 2 2" xfId="391"/>
    <cellStyle name="常规 3 4 2 2 2" xfId="392"/>
    <cellStyle name="常规 3 19 2 2 2 3 2" xfId="393"/>
    <cellStyle name="常规 3 4 3" xfId="394"/>
    <cellStyle name="常规 3 4 3 2" xfId="395"/>
    <cellStyle name="常规 3 6 2 4" xfId="396"/>
    <cellStyle name="常规 3 4 3 2 3 2" xfId="397"/>
    <cellStyle name="常规 3 4 4" xfId="398"/>
    <cellStyle name="常规 3 5" xfId="399"/>
    <cellStyle name="常规 3 5 2" xfId="400"/>
    <cellStyle name="常规 3 12 4" xfId="401"/>
    <cellStyle name="常规 3 5 2 2" xfId="402"/>
    <cellStyle name="常规 3 5 2 2 2" xfId="403"/>
    <cellStyle name="常规 3 5 2 2 2 2" xfId="404"/>
    <cellStyle name="常规 3 5 2 2 2 3" xfId="405"/>
    <cellStyle name="常规 3 5 3" xfId="406"/>
    <cellStyle name="常规 3 5 3 2 2" xfId="407"/>
    <cellStyle name="常规 3 5 3 2 3" xfId="408"/>
    <cellStyle name="常规 3 9 2 4" xfId="409"/>
    <cellStyle name="常规 3 7 2" xfId="410"/>
    <cellStyle name="常规 3 5 3 2 3 2" xfId="411"/>
    <cellStyle name="常规 3 7 2 2" xfId="412"/>
    <cellStyle name="常规 3 5 4" xfId="413"/>
    <cellStyle name="常规 3 6" xfId="414"/>
    <cellStyle name="常规 3 6 2" xfId="415"/>
    <cellStyle name="常规 3 6 2 2" xfId="416"/>
    <cellStyle name="常规 3 6 2 2 2 2" xfId="417"/>
    <cellStyle name="常规 3 18 2 2 2 3 2" xfId="418"/>
    <cellStyle name="常规 3 6 2 2 2 3" xfId="419"/>
    <cellStyle name="常规 3 6 3" xfId="420"/>
    <cellStyle name="常规 3 6 3 2" xfId="421"/>
    <cellStyle name="常规 3 8 2 4" xfId="422"/>
    <cellStyle name="常规 3 6 3 2 2" xfId="423"/>
    <cellStyle name="常规 3 7" xfId="424"/>
    <cellStyle name="常规 3 7 2 2 2" xfId="425"/>
    <cellStyle name="常规 3 10 3 2 3" xfId="426"/>
    <cellStyle name="常规 3 11 2 3" xfId="427"/>
    <cellStyle name="常规 3 7 2 2 2 2" xfId="428"/>
    <cellStyle name="常规 3 11 2 4" xfId="429"/>
    <cellStyle name="常规 3 7 2 2 2 3" xfId="430"/>
    <cellStyle name="常规 3 7 2 2 2 3 2" xfId="431"/>
    <cellStyle name="常规 3 7 3" xfId="432"/>
    <cellStyle name="常规 3 7 3 2" xfId="433"/>
    <cellStyle name="常规 3 7 3 2 2" xfId="434"/>
    <cellStyle name="常规 3 7 3 2 3" xfId="435"/>
    <cellStyle name="常规 3 7 3 2 3 2" xfId="436"/>
    <cellStyle name="常规 3 8" xfId="437"/>
    <cellStyle name="常规 3 8 2 2" xfId="438"/>
    <cellStyle name="常规 3 8 2 2 2" xfId="439"/>
    <cellStyle name="常规 3 8 2 2 2 2" xfId="440"/>
    <cellStyle name="常规 3 8 2 2 2 3" xfId="441"/>
    <cellStyle name="常规 3 8 2 2 2 3 2" xfId="442"/>
    <cellStyle name="常规 3 8 2 3" xfId="443"/>
    <cellStyle name="常规 3 8 4" xfId="444"/>
    <cellStyle name="常规 3 9 2 2" xfId="44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11"/>
  <sheetViews>
    <sheetView showGridLines="0" tabSelected="1" topLeftCell="A24" workbookViewId="0">
      <selection activeCell="P6" sqref="P6"/>
    </sheetView>
  </sheetViews>
  <sheetFormatPr defaultColWidth="8.75" defaultRowHeight="15"/>
  <cols>
    <col min="1" max="1" width="4.5" style="70" customWidth="1"/>
    <col min="2" max="2" width="7.625" style="71" customWidth="1"/>
    <col min="3" max="3" width="11.625" style="71" customWidth="1"/>
    <col min="4" max="4" width="6.375" style="72" customWidth="1"/>
    <col min="5" max="5" width="5.75" style="72" customWidth="1"/>
    <col min="6" max="6" width="20.625" style="72" customWidth="1"/>
    <col min="7" max="7" width="11.625" style="72" customWidth="1"/>
    <col min="8" max="8" width="8.75" style="72" customWidth="1"/>
    <col min="9" max="9" width="11.25" style="71" customWidth="1"/>
    <col min="10" max="10" width="7.125" style="72" customWidth="1"/>
    <col min="11" max="11" width="6.875" style="72" customWidth="1"/>
    <col min="12" max="12" width="7.25" style="72" customWidth="1"/>
    <col min="13" max="14" width="6.5" style="72" customWidth="1"/>
    <col min="15" max="16" width="6.125" style="72" customWidth="1"/>
    <col min="17" max="17" width="6.5" style="72" customWidth="1"/>
    <col min="18" max="18" width="5.625" style="72" customWidth="1"/>
    <col min="19" max="20" width="5.125" style="72" customWidth="1"/>
    <col min="21" max="21" width="6" style="72" customWidth="1"/>
    <col min="22" max="22" width="5.25" style="72" customWidth="1"/>
    <col min="23" max="32" width="9" style="73" customWidth="1"/>
    <col min="33" max="16384" width="8.75" style="73"/>
  </cols>
  <sheetData>
    <row r="1" ht="25.5" customHeight="1" spans="1:4">
      <c r="A1" s="74" t="s">
        <v>0</v>
      </c>
      <c r="B1" s="74"/>
      <c r="C1" s="74"/>
      <c r="D1" s="74"/>
    </row>
    <row r="2" ht="31.5" customHeight="1" spans="1:22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ht="30.75" customHeight="1" spans="1:22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="68" customFormat="1" ht="25.5" customHeight="1" spans="1:22">
      <c r="A4" s="77" t="s">
        <v>3</v>
      </c>
      <c r="B4" s="77" t="s">
        <v>4</v>
      </c>
      <c r="C4" s="78" t="s">
        <v>5</v>
      </c>
      <c r="D4" s="77" t="s">
        <v>6</v>
      </c>
      <c r="E4" s="77" t="s">
        <v>7</v>
      </c>
      <c r="F4" s="77" t="s">
        <v>8</v>
      </c>
      <c r="G4" s="79" t="s">
        <v>9</v>
      </c>
      <c r="H4" s="77" t="s">
        <v>10</v>
      </c>
      <c r="I4" s="77" t="s">
        <v>11</v>
      </c>
      <c r="J4" s="77" t="s">
        <v>12</v>
      </c>
      <c r="K4" s="82" t="s">
        <v>13</v>
      </c>
      <c r="L4" s="83" t="s">
        <v>14</v>
      </c>
      <c r="M4" s="84"/>
      <c r="N4" s="84"/>
      <c r="O4" s="84"/>
      <c r="P4" s="84"/>
      <c r="Q4" s="90"/>
      <c r="R4" s="91" t="s">
        <v>15</v>
      </c>
      <c r="S4" s="78" t="s">
        <v>16</v>
      </c>
      <c r="T4" s="77" t="s">
        <v>17</v>
      </c>
      <c r="U4" s="82" t="s">
        <v>18</v>
      </c>
      <c r="V4" s="82" t="s">
        <v>19</v>
      </c>
    </row>
    <row r="5" s="68" customFormat="1" ht="25.5" customHeight="1" spans="1:22">
      <c r="A5" s="80"/>
      <c r="B5" s="80"/>
      <c r="C5" s="80"/>
      <c r="D5" s="80"/>
      <c r="E5" s="80"/>
      <c r="F5" s="80"/>
      <c r="G5" s="79"/>
      <c r="H5" s="80"/>
      <c r="I5" s="80"/>
      <c r="J5" s="80"/>
      <c r="K5" s="85"/>
      <c r="L5" s="86" t="s">
        <v>20</v>
      </c>
      <c r="M5" s="86" t="s">
        <v>21</v>
      </c>
      <c r="N5" s="86" t="s">
        <v>22</v>
      </c>
      <c r="O5" s="86" t="s">
        <v>23</v>
      </c>
      <c r="P5" s="86" t="s">
        <v>24</v>
      </c>
      <c r="Q5" s="92" t="s">
        <v>25</v>
      </c>
      <c r="R5" s="85"/>
      <c r="S5" s="80"/>
      <c r="T5" s="80"/>
      <c r="U5" s="85"/>
      <c r="V5" s="85"/>
    </row>
    <row r="6" s="68" customFormat="1" ht="35.1" customHeight="1" spans="1:22">
      <c r="A6" s="81">
        <v>1</v>
      </c>
      <c r="B6" s="80" t="s">
        <v>26</v>
      </c>
      <c r="C6" s="80" t="s">
        <v>27</v>
      </c>
      <c r="D6" s="80" t="s">
        <v>28</v>
      </c>
      <c r="E6" s="80" t="s">
        <v>29</v>
      </c>
      <c r="F6" s="80" t="s">
        <v>30</v>
      </c>
      <c r="G6" s="79" t="s">
        <v>31</v>
      </c>
      <c r="H6" s="80" t="s">
        <v>32</v>
      </c>
      <c r="I6" s="80" t="s">
        <v>33</v>
      </c>
      <c r="J6" s="87">
        <v>20.8</v>
      </c>
      <c r="K6" s="88">
        <v>75.1</v>
      </c>
      <c r="L6" s="89">
        <v>5.1</v>
      </c>
      <c r="M6" s="89">
        <v>0.1</v>
      </c>
      <c r="N6" s="89">
        <v>0</v>
      </c>
      <c r="O6" s="89">
        <v>4.8</v>
      </c>
      <c r="P6" s="89">
        <v>0.2</v>
      </c>
      <c r="Q6" s="93">
        <v>0</v>
      </c>
      <c r="R6" s="88">
        <v>48.9</v>
      </c>
      <c r="S6" s="87">
        <v>11</v>
      </c>
      <c r="T6" s="87" t="s">
        <v>34</v>
      </c>
      <c r="U6" s="88">
        <v>0</v>
      </c>
      <c r="V6" s="88">
        <v>0.1</v>
      </c>
    </row>
    <row r="7" s="68" customFormat="1" ht="35.1" customHeight="1" spans="1:22">
      <c r="A7" s="81">
        <v>2</v>
      </c>
      <c r="B7" s="80" t="s">
        <v>26</v>
      </c>
      <c r="C7" s="80" t="s">
        <v>35</v>
      </c>
      <c r="D7" s="80" t="s">
        <v>28</v>
      </c>
      <c r="E7" s="80" t="s">
        <v>29</v>
      </c>
      <c r="F7" s="80" t="s">
        <v>30</v>
      </c>
      <c r="G7" s="79" t="s">
        <v>36</v>
      </c>
      <c r="H7" s="80" t="s">
        <v>32</v>
      </c>
      <c r="I7" s="80" t="s">
        <v>37</v>
      </c>
      <c r="J7" s="87">
        <v>21.3</v>
      </c>
      <c r="K7" s="88">
        <v>76</v>
      </c>
      <c r="L7" s="89">
        <v>4.5</v>
      </c>
      <c r="M7" s="89">
        <v>2.6</v>
      </c>
      <c r="N7" s="89">
        <v>0</v>
      </c>
      <c r="O7" s="89">
        <v>1.9</v>
      </c>
      <c r="P7" s="89">
        <v>0</v>
      </c>
      <c r="Q7" s="93">
        <v>0</v>
      </c>
      <c r="R7" s="88">
        <v>62.8</v>
      </c>
      <c r="S7" s="87">
        <v>13.4</v>
      </c>
      <c r="T7" s="87" t="s">
        <v>34</v>
      </c>
      <c r="U7" s="88">
        <v>0</v>
      </c>
      <c r="V7" s="88">
        <v>0.1</v>
      </c>
    </row>
    <row r="8" s="68" customFormat="1" ht="35.1" customHeight="1" spans="1:22">
      <c r="A8" s="81">
        <v>3</v>
      </c>
      <c r="B8" s="80" t="s">
        <v>26</v>
      </c>
      <c r="C8" s="80" t="s">
        <v>38</v>
      </c>
      <c r="D8" s="80" t="s">
        <v>28</v>
      </c>
      <c r="E8" s="80" t="s">
        <v>29</v>
      </c>
      <c r="F8" s="80" t="s">
        <v>39</v>
      </c>
      <c r="G8" s="79" t="s">
        <v>40</v>
      </c>
      <c r="H8" s="80" t="s">
        <v>32</v>
      </c>
      <c r="I8" s="80" t="s">
        <v>41</v>
      </c>
      <c r="J8" s="87">
        <v>19.3</v>
      </c>
      <c r="K8" s="88">
        <v>73.3</v>
      </c>
      <c r="L8" s="89">
        <v>10.8</v>
      </c>
      <c r="M8" s="89">
        <v>0.7</v>
      </c>
      <c r="N8" s="89">
        <v>0</v>
      </c>
      <c r="O8" s="89">
        <v>6.5</v>
      </c>
      <c r="P8" s="89">
        <v>3.6</v>
      </c>
      <c r="Q8" s="93">
        <v>0</v>
      </c>
      <c r="R8" s="88">
        <v>58.4</v>
      </c>
      <c r="S8" s="87">
        <v>11.9</v>
      </c>
      <c r="T8" s="87" t="s">
        <v>34</v>
      </c>
      <c r="U8" s="88">
        <v>0</v>
      </c>
      <c r="V8" s="88">
        <v>0.4</v>
      </c>
    </row>
    <row r="9" s="68" customFormat="1" ht="35.1" customHeight="1" spans="1:22">
      <c r="A9" s="81">
        <v>4</v>
      </c>
      <c r="B9" s="80" t="s">
        <v>26</v>
      </c>
      <c r="C9" s="80" t="s">
        <v>42</v>
      </c>
      <c r="D9" s="80" t="s">
        <v>28</v>
      </c>
      <c r="E9" s="80" t="s">
        <v>29</v>
      </c>
      <c r="F9" s="80" t="s">
        <v>43</v>
      </c>
      <c r="G9" s="79" t="s">
        <v>44</v>
      </c>
      <c r="H9" s="80" t="s">
        <v>32</v>
      </c>
      <c r="I9" s="80" t="s">
        <v>41</v>
      </c>
      <c r="J9" s="87">
        <v>18.9</v>
      </c>
      <c r="K9" s="88">
        <v>73.5</v>
      </c>
      <c r="L9" s="89">
        <v>10.2</v>
      </c>
      <c r="M9" s="89">
        <v>0.5</v>
      </c>
      <c r="N9" s="89">
        <v>0</v>
      </c>
      <c r="O9" s="89">
        <v>5.2</v>
      </c>
      <c r="P9" s="89">
        <v>4.5</v>
      </c>
      <c r="Q9" s="93">
        <v>0</v>
      </c>
      <c r="R9" s="88">
        <v>58.1</v>
      </c>
      <c r="S9" s="87">
        <v>12</v>
      </c>
      <c r="T9" s="87" t="s">
        <v>34</v>
      </c>
      <c r="U9" s="88">
        <v>0</v>
      </c>
      <c r="V9" s="88">
        <v>0.3</v>
      </c>
    </row>
    <row r="10" s="68" customFormat="1" ht="35.1" customHeight="1" spans="1:22">
      <c r="A10" s="81">
        <v>5</v>
      </c>
      <c r="B10" s="80" t="s">
        <v>26</v>
      </c>
      <c r="C10" s="80" t="s">
        <v>45</v>
      </c>
      <c r="D10" s="80" t="s">
        <v>28</v>
      </c>
      <c r="E10" s="80" t="s">
        <v>29</v>
      </c>
      <c r="F10" s="80" t="s">
        <v>39</v>
      </c>
      <c r="G10" s="79" t="s">
        <v>46</v>
      </c>
      <c r="H10" s="80" t="s">
        <v>32</v>
      </c>
      <c r="I10" s="80" t="s">
        <v>41</v>
      </c>
      <c r="J10" s="87">
        <v>19.2</v>
      </c>
      <c r="K10" s="88">
        <v>73.6</v>
      </c>
      <c r="L10" s="89">
        <v>11.3</v>
      </c>
      <c r="M10" s="89">
        <v>0.6</v>
      </c>
      <c r="N10" s="89">
        <v>0</v>
      </c>
      <c r="O10" s="89">
        <v>5.8</v>
      </c>
      <c r="P10" s="89">
        <v>4.9</v>
      </c>
      <c r="Q10" s="93">
        <v>0</v>
      </c>
      <c r="R10" s="88">
        <v>59</v>
      </c>
      <c r="S10" s="87">
        <v>12</v>
      </c>
      <c r="T10" s="87" t="s">
        <v>34</v>
      </c>
      <c r="U10" s="88">
        <v>0</v>
      </c>
      <c r="V10" s="88">
        <v>0.5</v>
      </c>
    </row>
    <row r="11" s="68" customFormat="1" ht="35.1" customHeight="1" spans="1:22">
      <c r="A11" s="81">
        <v>6</v>
      </c>
      <c r="B11" s="80" t="s">
        <v>26</v>
      </c>
      <c r="C11" s="80" t="s">
        <v>47</v>
      </c>
      <c r="D11" s="80" t="s">
        <v>28</v>
      </c>
      <c r="E11" s="80" t="s">
        <v>29</v>
      </c>
      <c r="F11" s="80" t="s">
        <v>48</v>
      </c>
      <c r="G11" s="79" t="s">
        <v>49</v>
      </c>
      <c r="H11" s="80" t="s">
        <v>32</v>
      </c>
      <c r="I11" s="80" t="s">
        <v>37</v>
      </c>
      <c r="J11" s="87">
        <v>23.2</v>
      </c>
      <c r="K11" s="88">
        <v>76.2</v>
      </c>
      <c r="L11" s="89">
        <v>7.4</v>
      </c>
      <c r="M11" s="89">
        <v>0</v>
      </c>
      <c r="N11" s="89">
        <v>0</v>
      </c>
      <c r="O11" s="89">
        <v>5.8</v>
      </c>
      <c r="P11" s="89">
        <v>1.6</v>
      </c>
      <c r="Q11" s="93">
        <v>0</v>
      </c>
      <c r="R11" s="88">
        <v>57.6</v>
      </c>
      <c r="S11" s="87">
        <v>12.8</v>
      </c>
      <c r="T11" s="87" t="s">
        <v>34</v>
      </c>
      <c r="U11" s="88">
        <v>0</v>
      </c>
      <c r="V11" s="88">
        <v>0.9</v>
      </c>
    </row>
    <row r="12" s="68" customFormat="1" ht="35.1" customHeight="1" spans="1:22">
      <c r="A12" s="81">
        <v>7</v>
      </c>
      <c r="B12" s="80" t="s">
        <v>26</v>
      </c>
      <c r="C12" s="80" t="s">
        <v>50</v>
      </c>
      <c r="D12" s="80" t="s">
        <v>28</v>
      </c>
      <c r="E12" s="80" t="s">
        <v>29</v>
      </c>
      <c r="F12" s="80" t="s">
        <v>48</v>
      </c>
      <c r="G12" s="79" t="s">
        <v>51</v>
      </c>
      <c r="H12" s="80" t="s">
        <v>32</v>
      </c>
      <c r="I12" s="80" t="s">
        <v>37</v>
      </c>
      <c r="J12" s="87">
        <v>23.9</v>
      </c>
      <c r="K12" s="88">
        <v>75.9</v>
      </c>
      <c r="L12" s="89">
        <v>10</v>
      </c>
      <c r="M12" s="89">
        <v>0.1</v>
      </c>
      <c r="N12" s="89">
        <v>0</v>
      </c>
      <c r="O12" s="89">
        <v>9.2</v>
      </c>
      <c r="P12" s="89">
        <v>0.7</v>
      </c>
      <c r="Q12" s="93">
        <v>0</v>
      </c>
      <c r="R12" s="88">
        <v>55.2</v>
      </c>
      <c r="S12" s="87">
        <v>12.4</v>
      </c>
      <c r="T12" s="87" t="s">
        <v>34</v>
      </c>
      <c r="U12" s="88">
        <v>0</v>
      </c>
      <c r="V12" s="88">
        <v>1</v>
      </c>
    </row>
    <row r="13" s="68" customFormat="1" ht="35.1" customHeight="1" spans="1:22">
      <c r="A13" s="81">
        <v>8</v>
      </c>
      <c r="B13" s="80" t="s">
        <v>26</v>
      </c>
      <c r="C13" s="80" t="s">
        <v>52</v>
      </c>
      <c r="D13" s="80" t="s">
        <v>28</v>
      </c>
      <c r="E13" s="80" t="s">
        <v>29</v>
      </c>
      <c r="F13" s="80" t="s">
        <v>48</v>
      </c>
      <c r="G13" s="79" t="s">
        <v>53</v>
      </c>
      <c r="H13" s="80" t="s">
        <v>32</v>
      </c>
      <c r="I13" s="80" t="s">
        <v>37</v>
      </c>
      <c r="J13" s="87">
        <v>25.4</v>
      </c>
      <c r="K13" s="88">
        <v>73.2</v>
      </c>
      <c r="L13" s="89">
        <v>14.9</v>
      </c>
      <c r="M13" s="89">
        <v>0.1</v>
      </c>
      <c r="N13" s="89">
        <v>0</v>
      </c>
      <c r="O13" s="89">
        <v>7</v>
      </c>
      <c r="P13" s="89">
        <v>7.8</v>
      </c>
      <c r="Q13" s="93">
        <v>0</v>
      </c>
      <c r="R13" s="88">
        <v>52.9</v>
      </c>
      <c r="S13" s="87">
        <v>12.6</v>
      </c>
      <c r="T13" s="87" t="s">
        <v>34</v>
      </c>
      <c r="U13" s="88">
        <v>0</v>
      </c>
      <c r="V13" s="88">
        <v>2</v>
      </c>
    </row>
    <row r="14" s="68" customFormat="1" ht="35.1" customHeight="1" spans="1:22">
      <c r="A14" s="81">
        <v>9</v>
      </c>
      <c r="B14" s="80" t="s">
        <v>26</v>
      </c>
      <c r="C14" s="80" t="s">
        <v>54</v>
      </c>
      <c r="D14" s="80" t="s">
        <v>28</v>
      </c>
      <c r="E14" s="80" t="s">
        <v>29</v>
      </c>
      <c r="F14" s="80" t="s">
        <v>48</v>
      </c>
      <c r="G14" s="79" t="s">
        <v>55</v>
      </c>
      <c r="H14" s="80" t="s">
        <v>32</v>
      </c>
      <c r="I14" s="80" t="s">
        <v>37</v>
      </c>
      <c r="J14" s="87">
        <v>24.4</v>
      </c>
      <c r="K14" s="88">
        <v>73.8</v>
      </c>
      <c r="L14" s="89">
        <v>13.7</v>
      </c>
      <c r="M14" s="89">
        <v>0.3</v>
      </c>
      <c r="N14" s="89">
        <v>0</v>
      </c>
      <c r="O14" s="89">
        <v>8.9</v>
      </c>
      <c r="P14" s="89">
        <v>4.5</v>
      </c>
      <c r="Q14" s="93">
        <v>0</v>
      </c>
      <c r="R14" s="88">
        <v>48.4</v>
      </c>
      <c r="S14" s="87">
        <v>12.8</v>
      </c>
      <c r="T14" s="87" t="s">
        <v>34</v>
      </c>
      <c r="U14" s="88">
        <v>0</v>
      </c>
      <c r="V14" s="88">
        <v>1.1</v>
      </c>
    </row>
    <row r="15" s="68" customFormat="1" ht="35.1" customHeight="1" spans="1:22">
      <c r="A15" s="81">
        <v>10</v>
      </c>
      <c r="B15" s="80" t="s">
        <v>26</v>
      </c>
      <c r="C15" s="80" t="s">
        <v>56</v>
      </c>
      <c r="D15" s="80" t="s">
        <v>28</v>
      </c>
      <c r="E15" s="80" t="s">
        <v>29</v>
      </c>
      <c r="F15" s="80" t="s">
        <v>48</v>
      </c>
      <c r="G15" s="79" t="s">
        <v>57</v>
      </c>
      <c r="H15" s="80" t="s">
        <v>32</v>
      </c>
      <c r="I15" s="80" t="s">
        <v>37</v>
      </c>
      <c r="J15" s="87">
        <v>25.5</v>
      </c>
      <c r="K15" s="88">
        <v>73.1</v>
      </c>
      <c r="L15" s="89">
        <v>14</v>
      </c>
      <c r="M15" s="89">
        <v>0.2</v>
      </c>
      <c r="N15" s="89">
        <v>0</v>
      </c>
      <c r="O15" s="89">
        <v>7.6</v>
      </c>
      <c r="P15" s="89">
        <v>6.2</v>
      </c>
      <c r="Q15" s="93">
        <v>0</v>
      </c>
      <c r="R15" s="88">
        <v>49.2</v>
      </c>
      <c r="S15" s="87">
        <v>12.9</v>
      </c>
      <c r="T15" s="87" t="s">
        <v>34</v>
      </c>
      <c r="U15" s="88">
        <v>0</v>
      </c>
      <c r="V15" s="88">
        <v>1.7</v>
      </c>
    </row>
    <row r="16" s="68" customFormat="1" ht="35.1" customHeight="1" spans="1:22">
      <c r="A16" s="81">
        <v>11</v>
      </c>
      <c r="B16" s="80" t="s">
        <v>26</v>
      </c>
      <c r="C16" s="80" t="s">
        <v>58</v>
      </c>
      <c r="D16" s="80" t="s">
        <v>28</v>
      </c>
      <c r="E16" s="80" t="s">
        <v>29</v>
      </c>
      <c r="F16" s="80" t="s">
        <v>59</v>
      </c>
      <c r="G16" s="79" t="s">
        <v>60</v>
      </c>
      <c r="H16" s="80" t="s">
        <v>32</v>
      </c>
      <c r="I16" s="80" t="s">
        <v>61</v>
      </c>
      <c r="J16" s="87">
        <v>24.8</v>
      </c>
      <c r="K16" s="88">
        <v>77.6</v>
      </c>
      <c r="L16" s="89">
        <v>6.2</v>
      </c>
      <c r="M16" s="89">
        <v>0.3</v>
      </c>
      <c r="N16" s="89">
        <v>0</v>
      </c>
      <c r="O16" s="89">
        <v>5.4</v>
      </c>
      <c r="P16" s="89">
        <v>0.5</v>
      </c>
      <c r="Q16" s="93">
        <v>0</v>
      </c>
      <c r="R16" s="88">
        <v>51.4</v>
      </c>
      <c r="S16" s="87">
        <v>13</v>
      </c>
      <c r="T16" s="87" t="s">
        <v>34</v>
      </c>
      <c r="U16" s="88">
        <v>0</v>
      </c>
      <c r="V16" s="88">
        <v>0.3</v>
      </c>
    </row>
    <row r="17" s="68" customFormat="1" ht="35.1" customHeight="1" spans="1:22">
      <c r="A17" s="81">
        <v>12</v>
      </c>
      <c r="B17" s="80" t="s">
        <v>26</v>
      </c>
      <c r="C17" s="80" t="s">
        <v>62</v>
      </c>
      <c r="D17" s="80" t="s">
        <v>28</v>
      </c>
      <c r="E17" s="80" t="s">
        <v>29</v>
      </c>
      <c r="F17" s="80" t="s">
        <v>59</v>
      </c>
      <c r="G17" s="79" t="s">
        <v>63</v>
      </c>
      <c r="H17" s="80" t="s">
        <v>32</v>
      </c>
      <c r="I17" s="80" t="s">
        <v>61</v>
      </c>
      <c r="J17" s="87">
        <v>26.1</v>
      </c>
      <c r="K17" s="88">
        <v>75.8</v>
      </c>
      <c r="L17" s="89">
        <v>9.5</v>
      </c>
      <c r="M17" s="89">
        <v>0</v>
      </c>
      <c r="N17" s="89">
        <v>0</v>
      </c>
      <c r="O17" s="89">
        <v>9</v>
      </c>
      <c r="P17" s="89">
        <v>0.5</v>
      </c>
      <c r="Q17" s="93">
        <v>0</v>
      </c>
      <c r="R17" s="88">
        <v>51.9</v>
      </c>
      <c r="S17" s="87">
        <v>12.8</v>
      </c>
      <c r="T17" s="87" t="s">
        <v>34</v>
      </c>
      <c r="U17" s="88">
        <v>0</v>
      </c>
      <c r="V17" s="88">
        <v>0.4</v>
      </c>
    </row>
    <row r="18" s="68" customFormat="1" ht="35.1" customHeight="1" spans="1:22">
      <c r="A18" s="81">
        <v>13</v>
      </c>
      <c r="B18" s="80" t="s">
        <v>26</v>
      </c>
      <c r="C18" s="80" t="s">
        <v>64</v>
      </c>
      <c r="D18" s="80" t="s">
        <v>28</v>
      </c>
      <c r="E18" s="80" t="s">
        <v>29</v>
      </c>
      <c r="F18" s="80" t="s">
        <v>65</v>
      </c>
      <c r="G18" s="79" t="s">
        <v>66</v>
      </c>
      <c r="H18" s="80" t="s">
        <v>32</v>
      </c>
      <c r="I18" s="80" t="s">
        <v>61</v>
      </c>
      <c r="J18" s="87">
        <v>23.8</v>
      </c>
      <c r="K18" s="88">
        <v>75.3</v>
      </c>
      <c r="L18" s="89">
        <v>9.4</v>
      </c>
      <c r="M18" s="89">
        <v>0.1</v>
      </c>
      <c r="N18" s="89">
        <v>0</v>
      </c>
      <c r="O18" s="89">
        <v>4.4</v>
      </c>
      <c r="P18" s="89">
        <v>4.9</v>
      </c>
      <c r="Q18" s="93">
        <v>0</v>
      </c>
      <c r="R18" s="88">
        <v>54.2</v>
      </c>
      <c r="S18" s="87">
        <v>12.6</v>
      </c>
      <c r="T18" s="87" t="s">
        <v>34</v>
      </c>
      <c r="U18" s="88">
        <v>0</v>
      </c>
      <c r="V18" s="88">
        <v>2</v>
      </c>
    </row>
    <row r="19" s="68" customFormat="1" ht="35.1" customHeight="1" spans="1:22">
      <c r="A19" s="81">
        <v>14</v>
      </c>
      <c r="B19" s="80" t="s">
        <v>26</v>
      </c>
      <c r="C19" s="80" t="s">
        <v>67</v>
      </c>
      <c r="D19" s="80" t="s">
        <v>28</v>
      </c>
      <c r="E19" s="80" t="s">
        <v>29</v>
      </c>
      <c r="F19" s="80" t="s">
        <v>68</v>
      </c>
      <c r="G19" s="79" t="s">
        <v>69</v>
      </c>
      <c r="H19" s="80" t="s">
        <v>32</v>
      </c>
      <c r="I19" s="80" t="s">
        <v>61</v>
      </c>
      <c r="J19" s="87">
        <v>23.9</v>
      </c>
      <c r="K19" s="88">
        <v>75</v>
      </c>
      <c r="L19" s="89">
        <v>9.9</v>
      </c>
      <c r="M19" s="89">
        <v>0</v>
      </c>
      <c r="N19" s="89">
        <v>0</v>
      </c>
      <c r="O19" s="89">
        <v>9.6</v>
      </c>
      <c r="P19" s="89">
        <v>0.3</v>
      </c>
      <c r="Q19" s="93">
        <v>0</v>
      </c>
      <c r="R19" s="88">
        <v>67.6</v>
      </c>
      <c r="S19" s="87">
        <v>12.7</v>
      </c>
      <c r="T19" s="87" t="s">
        <v>34</v>
      </c>
      <c r="U19" s="88">
        <v>0</v>
      </c>
      <c r="V19" s="88">
        <v>1.9</v>
      </c>
    </row>
    <row r="20" s="68" customFormat="1" ht="35.1" customHeight="1" spans="1:22">
      <c r="A20" s="81">
        <v>15</v>
      </c>
      <c r="B20" s="80" t="s">
        <v>26</v>
      </c>
      <c r="C20" s="80" t="s">
        <v>70</v>
      </c>
      <c r="D20" s="80" t="s">
        <v>28</v>
      </c>
      <c r="E20" s="80" t="s">
        <v>29</v>
      </c>
      <c r="F20" s="80" t="s">
        <v>68</v>
      </c>
      <c r="G20" s="79" t="s">
        <v>71</v>
      </c>
      <c r="H20" s="80" t="s">
        <v>32</v>
      </c>
      <c r="I20" s="80" t="s">
        <v>61</v>
      </c>
      <c r="J20" s="87">
        <v>22.7</v>
      </c>
      <c r="K20" s="88">
        <v>73.4</v>
      </c>
      <c r="L20" s="89">
        <v>11</v>
      </c>
      <c r="M20" s="89">
        <v>0.3</v>
      </c>
      <c r="N20" s="89">
        <v>0</v>
      </c>
      <c r="O20" s="89">
        <v>6.7</v>
      </c>
      <c r="P20" s="89">
        <v>4</v>
      </c>
      <c r="Q20" s="93">
        <v>0</v>
      </c>
      <c r="R20" s="88">
        <v>53.1</v>
      </c>
      <c r="S20" s="87">
        <v>12.5</v>
      </c>
      <c r="T20" s="87" t="s">
        <v>34</v>
      </c>
      <c r="U20" s="88">
        <v>0</v>
      </c>
      <c r="V20" s="88">
        <v>0.7</v>
      </c>
    </row>
    <row r="21" s="68" customFormat="1" ht="35.1" customHeight="1" spans="1:22">
      <c r="A21" s="81">
        <v>16</v>
      </c>
      <c r="B21" s="80" t="s">
        <v>26</v>
      </c>
      <c r="C21" s="80" t="s">
        <v>72</v>
      </c>
      <c r="D21" s="80" t="s">
        <v>28</v>
      </c>
      <c r="E21" s="80" t="s">
        <v>29</v>
      </c>
      <c r="F21" s="80" t="s">
        <v>73</v>
      </c>
      <c r="G21" s="79" t="s">
        <v>74</v>
      </c>
      <c r="H21" s="80" t="s">
        <v>75</v>
      </c>
      <c r="I21" s="80" t="s">
        <v>76</v>
      </c>
      <c r="J21" s="87">
        <v>21.6</v>
      </c>
      <c r="K21" s="88">
        <v>76.1</v>
      </c>
      <c r="L21" s="89">
        <v>5</v>
      </c>
      <c r="M21" s="89">
        <v>0.1</v>
      </c>
      <c r="N21" s="89">
        <v>0.1</v>
      </c>
      <c r="O21" s="89">
        <v>3</v>
      </c>
      <c r="P21" s="89">
        <v>1.8</v>
      </c>
      <c r="Q21" s="93">
        <v>0</v>
      </c>
      <c r="R21" s="88">
        <v>58.5</v>
      </c>
      <c r="S21" s="87">
        <v>12.7</v>
      </c>
      <c r="T21" s="87" t="s">
        <v>34</v>
      </c>
      <c r="U21" s="88">
        <v>0</v>
      </c>
      <c r="V21" s="88">
        <v>0.2</v>
      </c>
    </row>
    <row r="22" s="68" customFormat="1" ht="35.1" customHeight="1" spans="1:22">
      <c r="A22" s="81">
        <v>17</v>
      </c>
      <c r="B22" s="80" t="s">
        <v>26</v>
      </c>
      <c r="C22" s="80" t="s">
        <v>77</v>
      </c>
      <c r="D22" s="80" t="s">
        <v>28</v>
      </c>
      <c r="E22" s="80" t="s">
        <v>29</v>
      </c>
      <c r="F22" s="80" t="s">
        <v>78</v>
      </c>
      <c r="G22" s="79" t="s">
        <v>79</v>
      </c>
      <c r="H22" s="80" t="s">
        <v>75</v>
      </c>
      <c r="I22" s="80" t="s">
        <v>76</v>
      </c>
      <c r="J22" s="87">
        <v>24</v>
      </c>
      <c r="K22" s="88">
        <v>72.2</v>
      </c>
      <c r="L22" s="89">
        <v>10.4</v>
      </c>
      <c r="M22" s="89">
        <v>3.9</v>
      </c>
      <c r="N22" s="89">
        <v>0</v>
      </c>
      <c r="O22" s="89">
        <v>6.1</v>
      </c>
      <c r="P22" s="89">
        <v>0.4</v>
      </c>
      <c r="Q22" s="93">
        <v>0</v>
      </c>
      <c r="R22" s="88">
        <v>56.7</v>
      </c>
      <c r="S22" s="87">
        <v>12.3</v>
      </c>
      <c r="T22" s="87" t="s">
        <v>34</v>
      </c>
      <c r="U22" s="88">
        <v>0</v>
      </c>
      <c r="V22" s="88">
        <v>0.3</v>
      </c>
    </row>
    <row r="23" s="68" customFormat="1" ht="35.1" customHeight="1" spans="1:22">
      <c r="A23" s="81">
        <v>18</v>
      </c>
      <c r="B23" s="80" t="s">
        <v>26</v>
      </c>
      <c r="C23" s="80" t="s">
        <v>80</v>
      </c>
      <c r="D23" s="80" t="s">
        <v>28</v>
      </c>
      <c r="E23" s="80" t="s">
        <v>29</v>
      </c>
      <c r="F23" s="80" t="s">
        <v>81</v>
      </c>
      <c r="G23" s="79" t="s">
        <v>82</v>
      </c>
      <c r="H23" s="80" t="s">
        <v>75</v>
      </c>
      <c r="I23" s="80" t="s">
        <v>76</v>
      </c>
      <c r="J23" s="87">
        <v>20.7</v>
      </c>
      <c r="K23" s="88">
        <v>76.8</v>
      </c>
      <c r="L23" s="89">
        <v>7.6</v>
      </c>
      <c r="M23" s="89">
        <v>3</v>
      </c>
      <c r="N23" s="89">
        <v>0</v>
      </c>
      <c r="O23" s="89">
        <v>1.7</v>
      </c>
      <c r="P23" s="89">
        <v>2.9</v>
      </c>
      <c r="Q23" s="93">
        <v>0</v>
      </c>
      <c r="R23" s="88">
        <v>58.9</v>
      </c>
      <c r="S23" s="87">
        <v>12</v>
      </c>
      <c r="T23" s="87" t="s">
        <v>34</v>
      </c>
      <c r="U23" s="88">
        <v>0</v>
      </c>
      <c r="V23" s="88">
        <v>0.8</v>
      </c>
    </row>
    <row r="24" s="68" customFormat="1" ht="35.1" customHeight="1" spans="1:22">
      <c r="A24" s="81">
        <v>19</v>
      </c>
      <c r="B24" s="80" t="s">
        <v>26</v>
      </c>
      <c r="C24" s="80" t="s">
        <v>83</v>
      </c>
      <c r="D24" s="80" t="s">
        <v>28</v>
      </c>
      <c r="E24" s="80" t="s">
        <v>29</v>
      </c>
      <c r="F24" s="80" t="s">
        <v>84</v>
      </c>
      <c r="G24" s="79" t="s">
        <v>85</v>
      </c>
      <c r="H24" s="80" t="s">
        <v>75</v>
      </c>
      <c r="I24" s="80" t="s">
        <v>76</v>
      </c>
      <c r="J24" s="87">
        <v>23.4</v>
      </c>
      <c r="K24" s="88">
        <v>77.1</v>
      </c>
      <c r="L24" s="89">
        <v>6.1</v>
      </c>
      <c r="M24" s="89">
        <v>0.7</v>
      </c>
      <c r="N24" s="89">
        <v>0</v>
      </c>
      <c r="O24" s="89">
        <v>3.7</v>
      </c>
      <c r="P24" s="89">
        <v>1.7</v>
      </c>
      <c r="Q24" s="93">
        <v>0</v>
      </c>
      <c r="R24" s="88">
        <v>54.7</v>
      </c>
      <c r="S24" s="87">
        <v>12.2</v>
      </c>
      <c r="T24" s="87" t="s">
        <v>34</v>
      </c>
      <c r="U24" s="88">
        <v>0</v>
      </c>
      <c r="V24" s="88">
        <v>0.1</v>
      </c>
    </row>
    <row r="25" s="68" customFormat="1" ht="35.1" customHeight="1" spans="1:22">
      <c r="A25" s="81">
        <v>20</v>
      </c>
      <c r="B25" s="80" t="s">
        <v>26</v>
      </c>
      <c r="C25" s="80" t="s">
        <v>86</v>
      </c>
      <c r="D25" s="80" t="s">
        <v>28</v>
      </c>
      <c r="E25" s="80" t="s">
        <v>29</v>
      </c>
      <c r="F25" s="80" t="s">
        <v>87</v>
      </c>
      <c r="G25" s="79" t="s">
        <v>88</v>
      </c>
      <c r="H25" s="80" t="s">
        <v>75</v>
      </c>
      <c r="I25" s="80" t="s">
        <v>76</v>
      </c>
      <c r="J25" s="87">
        <v>21.6</v>
      </c>
      <c r="K25" s="88">
        <v>70</v>
      </c>
      <c r="L25" s="89">
        <v>15</v>
      </c>
      <c r="M25" s="89">
        <v>0.6</v>
      </c>
      <c r="N25" s="89">
        <v>0</v>
      </c>
      <c r="O25" s="89">
        <v>4.8</v>
      </c>
      <c r="P25" s="89">
        <v>9.6</v>
      </c>
      <c r="Q25" s="93">
        <v>0</v>
      </c>
      <c r="R25" s="88">
        <v>46.7</v>
      </c>
      <c r="S25" s="87">
        <v>12.3</v>
      </c>
      <c r="T25" s="87" t="s">
        <v>34</v>
      </c>
      <c r="U25" s="88">
        <v>0</v>
      </c>
      <c r="V25" s="88">
        <v>0.7</v>
      </c>
    </row>
    <row r="26" s="68" customFormat="1" ht="35.1" customHeight="1" spans="1:22">
      <c r="A26" s="81">
        <v>21</v>
      </c>
      <c r="B26" s="80" t="s">
        <v>26</v>
      </c>
      <c r="C26" s="80" t="s">
        <v>89</v>
      </c>
      <c r="D26" s="80" t="s">
        <v>28</v>
      </c>
      <c r="E26" s="80" t="s">
        <v>29</v>
      </c>
      <c r="F26" s="80" t="s">
        <v>90</v>
      </c>
      <c r="G26" s="79" t="s">
        <v>91</v>
      </c>
      <c r="H26" s="80" t="s">
        <v>75</v>
      </c>
      <c r="I26" s="80" t="s">
        <v>92</v>
      </c>
      <c r="J26" s="87">
        <v>24.1</v>
      </c>
      <c r="K26" s="88">
        <v>78</v>
      </c>
      <c r="L26" s="89">
        <v>5.8</v>
      </c>
      <c r="M26" s="89">
        <v>4.6</v>
      </c>
      <c r="N26" s="89">
        <v>0</v>
      </c>
      <c r="O26" s="89">
        <v>0.7</v>
      </c>
      <c r="P26" s="89">
        <v>0.5</v>
      </c>
      <c r="Q26" s="93">
        <v>0</v>
      </c>
      <c r="R26" s="88">
        <v>60.1</v>
      </c>
      <c r="S26" s="87">
        <v>11.8</v>
      </c>
      <c r="T26" s="87" t="s">
        <v>34</v>
      </c>
      <c r="U26" s="88">
        <v>0</v>
      </c>
      <c r="V26" s="88">
        <v>0.2</v>
      </c>
    </row>
    <row r="27" s="68" customFormat="1" ht="35.1" customHeight="1" spans="1:22">
      <c r="A27" s="81">
        <v>22</v>
      </c>
      <c r="B27" s="80" t="s">
        <v>26</v>
      </c>
      <c r="C27" s="80" t="s">
        <v>93</v>
      </c>
      <c r="D27" s="80" t="s">
        <v>28</v>
      </c>
      <c r="E27" s="80" t="s">
        <v>29</v>
      </c>
      <c r="F27" s="80" t="s">
        <v>94</v>
      </c>
      <c r="G27" s="79" t="s">
        <v>95</v>
      </c>
      <c r="H27" s="80" t="s">
        <v>75</v>
      </c>
      <c r="I27" s="80" t="s">
        <v>92</v>
      </c>
      <c r="J27" s="87">
        <v>20</v>
      </c>
      <c r="K27" s="88">
        <v>72.8</v>
      </c>
      <c r="L27" s="89">
        <v>11.6</v>
      </c>
      <c r="M27" s="89">
        <v>0.9</v>
      </c>
      <c r="N27" s="89">
        <v>0</v>
      </c>
      <c r="O27" s="89">
        <v>1.6</v>
      </c>
      <c r="P27" s="89">
        <v>9.1</v>
      </c>
      <c r="Q27" s="93">
        <v>0</v>
      </c>
      <c r="R27" s="88">
        <v>47.2</v>
      </c>
      <c r="S27" s="87">
        <v>12.1</v>
      </c>
      <c r="T27" s="87" t="s">
        <v>34</v>
      </c>
      <c r="U27" s="88">
        <v>0</v>
      </c>
      <c r="V27" s="88">
        <v>0</v>
      </c>
    </row>
    <row r="28" s="68" customFormat="1" ht="35.1" customHeight="1" spans="1:22">
      <c r="A28" s="81">
        <v>23</v>
      </c>
      <c r="B28" s="80" t="s">
        <v>26</v>
      </c>
      <c r="C28" s="80" t="s">
        <v>96</v>
      </c>
      <c r="D28" s="80" t="s">
        <v>28</v>
      </c>
      <c r="E28" s="80" t="s">
        <v>29</v>
      </c>
      <c r="F28" s="80" t="s">
        <v>97</v>
      </c>
      <c r="G28" s="79" t="s">
        <v>98</v>
      </c>
      <c r="H28" s="80" t="s">
        <v>75</v>
      </c>
      <c r="I28" s="80" t="s">
        <v>92</v>
      </c>
      <c r="J28" s="87">
        <v>26.6</v>
      </c>
      <c r="K28" s="88">
        <v>77.7</v>
      </c>
      <c r="L28" s="89">
        <v>4.9</v>
      </c>
      <c r="M28" s="89">
        <v>1.1</v>
      </c>
      <c r="N28" s="89">
        <v>0.01</v>
      </c>
      <c r="O28" s="89">
        <v>1.4</v>
      </c>
      <c r="P28" s="89">
        <v>2.4</v>
      </c>
      <c r="Q28" s="93">
        <v>0</v>
      </c>
      <c r="R28" s="88">
        <v>51.7</v>
      </c>
      <c r="S28" s="87">
        <v>11</v>
      </c>
      <c r="T28" s="87" t="s">
        <v>34</v>
      </c>
      <c r="U28" s="88">
        <v>0</v>
      </c>
      <c r="V28" s="88">
        <v>0.2</v>
      </c>
    </row>
    <row r="29" s="68" customFormat="1" ht="35.1" customHeight="1" spans="1:22">
      <c r="A29" s="81">
        <v>24</v>
      </c>
      <c r="B29" s="80" t="s">
        <v>26</v>
      </c>
      <c r="C29" s="80" t="s">
        <v>99</v>
      </c>
      <c r="D29" s="80" t="s">
        <v>28</v>
      </c>
      <c r="E29" s="80" t="s">
        <v>29</v>
      </c>
      <c r="F29" s="80" t="s">
        <v>100</v>
      </c>
      <c r="G29" s="79" t="s">
        <v>101</v>
      </c>
      <c r="H29" s="80" t="s">
        <v>75</v>
      </c>
      <c r="I29" s="80" t="s">
        <v>92</v>
      </c>
      <c r="J29" s="87">
        <v>26.4</v>
      </c>
      <c r="K29" s="88">
        <v>77</v>
      </c>
      <c r="L29" s="89">
        <v>6.4</v>
      </c>
      <c r="M29" s="89">
        <v>1.9</v>
      </c>
      <c r="N29" s="89">
        <v>0</v>
      </c>
      <c r="O29" s="89">
        <v>3.4</v>
      </c>
      <c r="P29" s="89">
        <v>1.1</v>
      </c>
      <c r="Q29" s="93">
        <v>0</v>
      </c>
      <c r="R29" s="88">
        <v>57</v>
      </c>
      <c r="S29" s="87">
        <v>12.3</v>
      </c>
      <c r="T29" s="87" t="s">
        <v>34</v>
      </c>
      <c r="U29" s="88">
        <v>0</v>
      </c>
      <c r="V29" s="88">
        <v>0.6</v>
      </c>
    </row>
    <row r="30" s="68" customFormat="1" ht="35.1" customHeight="1" spans="1:22">
      <c r="A30" s="81">
        <v>25</v>
      </c>
      <c r="B30" s="80" t="s">
        <v>26</v>
      </c>
      <c r="C30" s="80" t="s">
        <v>102</v>
      </c>
      <c r="D30" s="80" t="s">
        <v>28</v>
      </c>
      <c r="E30" s="80" t="s">
        <v>29</v>
      </c>
      <c r="F30" s="80" t="s">
        <v>103</v>
      </c>
      <c r="G30" s="79" t="s">
        <v>104</v>
      </c>
      <c r="H30" s="80" t="s">
        <v>75</v>
      </c>
      <c r="I30" s="80" t="s">
        <v>105</v>
      </c>
      <c r="J30" s="87">
        <v>21.9</v>
      </c>
      <c r="K30" s="88">
        <v>76.8</v>
      </c>
      <c r="L30" s="89">
        <v>7.4</v>
      </c>
      <c r="M30" s="89">
        <v>2.3</v>
      </c>
      <c r="N30" s="89">
        <v>0</v>
      </c>
      <c r="O30" s="89">
        <v>1.5</v>
      </c>
      <c r="P30" s="89">
        <v>3.6</v>
      </c>
      <c r="Q30" s="93">
        <v>0</v>
      </c>
      <c r="R30" s="88">
        <v>49.8</v>
      </c>
      <c r="S30" s="87">
        <v>12.4</v>
      </c>
      <c r="T30" s="87" t="s">
        <v>34</v>
      </c>
      <c r="U30" s="88">
        <v>0</v>
      </c>
      <c r="V30" s="88">
        <v>0.5</v>
      </c>
    </row>
    <row r="31" s="68" customFormat="1" ht="35.1" customHeight="1" spans="1:22">
      <c r="A31" s="81">
        <v>26</v>
      </c>
      <c r="B31" s="80" t="s">
        <v>26</v>
      </c>
      <c r="C31" s="80" t="s">
        <v>106</v>
      </c>
      <c r="D31" s="80" t="s">
        <v>28</v>
      </c>
      <c r="E31" s="80" t="s">
        <v>29</v>
      </c>
      <c r="F31" s="80" t="s">
        <v>107</v>
      </c>
      <c r="G31" s="79" t="s">
        <v>108</v>
      </c>
      <c r="H31" s="80" t="s">
        <v>75</v>
      </c>
      <c r="I31" s="80" t="s">
        <v>109</v>
      </c>
      <c r="J31" s="87">
        <v>22.2</v>
      </c>
      <c r="K31" s="88">
        <v>74.8</v>
      </c>
      <c r="L31" s="89">
        <v>9.4</v>
      </c>
      <c r="M31" s="89">
        <v>0.3</v>
      </c>
      <c r="N31" s="89">
        <v>0</v>
      </c>
      <c r="O31" s="89">
        <v>4.7</v>
      </c>
      <c r="P31" s="89">
        <v>4.4</v>
      </c>
      <c r="Q31" s="93">
        <v>0</v>
      </c>
      <c r="R31" s="88">
        <v>61.7</v>
      </c>
      <c r="S31" s="87">
        <v>11.8</v>
      </c>
      <c r="T31" s="87" t="s">
        <v>34</v>
      </c>
      <c r="U31" s="88">
        <v>0</v>
      </c>
      <c r="V31" s="88">
        <v>0.3</v>
      </c>
    </row>
    <row r="32" s="68" customFormat="1" ht="35.1" customHeight="1" spans="1:22">
      <c r="A32" s="81">
        <v>27</v>
      </c>
      <c r="B32" s="80" t="s">
        <v>26</v>
      </c>
      <c r="C32" s="80" t="s">
        <v>110</v>
      </c>
      <c r="D32" s="80" t="s">
        <v>28</v>
      </c>
      <c r="E32" s="80" t="s">
        <v>29</v>
      </c>
      <c r="F32" s="80" t="s">
        <v>111</v>
      </c>
      <c r="G32" s="79" t="s">
        <v>112</v>
      </c>
      <c r="H32" s="80" t="s">
        <v>75</v>
      </c>
      <c r="I32" s="80" t="s">
        <v>113</v>
      </c>
      <c r="J32" s="87">
        <v>22.6</v>
      </c>
      <c r="K32" s="88">
        <v>76.8</v>
      </c>
      <c r="L32" s="89">
        <v>3.1</v>
      </c>
      <c r="M32" s="89">
        <v>0.2</v>
      </c>
      <c r="N32" s="89">
        <v>0</v>
      </c>
      <c r="O32" s="89">
        <v>2.6</v>
      </c>
      <c r="P32" s="89">
        <v>0.2</v>
      </c>
      <c r="Q32" s="93">
        <v>0.1</v>
      </c>
      <c r="R32" s="88">
        <v>44</v>
      </c>
      <c r="S32" s="87">
        <v>14.1</v>
      </c>
      <c r="T32" s="87" t="s">
        <v>34</v>
      </c>
      <c r="U32" s="88">
        <v>0</v>
      </c>
      <c r="V32" s="88">
        <v>0.2</v>
      </c>
    </row>
    <row r="33" s="68" customFormat="1" ht="35.1" customHeight="1" spans="1:22">
      <c r="A33" s="81">
        <v>28</v>
      </c>
      <c r="B33" s="80" t="s">
        <v>26</v>
      </c>
      <c r="C33" s="80" t="s">
        <v>114</v>
      </c>
      <c r="D33" s="80" t="s">
        <v>28</v>
      </c>
      <c r="E33" s="80" t="s">
        <v>29</v>
      </c>
      <c r="F33" s="80" t="s">
        <v>115</v>
      </c>
      <c r="G33" s="79" t="s">
        <v>116</v>
      </c>
      <c r="H33" s="80" t="s">
        <v>75</v>
      </c>
      <c r="I33" s="80" t="s">
        <v>109</v>
      </c>
      <c r="J33" s="87">
        <v>22.2</v>
      </c>
      <c r="K33" s="88">
        <v>73.6</v>
      </c>
      <c r="L33" s="89">
        <v>12.4</v>
      </c>
      <c r="M33" s="89">
        <v>0.9</v>
      </c>
      <c r="N33" s="89">
        <v>0</v>
      </c>
      <c r="O33" s="89">
        <v>4.7</v>
      </c>
      <c r="P33" s="89">
        <v>6.8</v>
      </c>
      <c r="Q33" s="93">
        <v>0</v>
      </c>
      <c r="R33" s="88">
        <v>59.5</v>
      </c>
      <c r="S33" s="87">
        <v>11</v>
      </c>
      <c r="T33" s="87" t="s">
        <v>34</v>
      </c>
      <c r="U33" s="88">
        <v>0</v>
      </c>
      <c r="V33" s="88">
        <v>1.4</v>
      </c>
    </row>
    <row r="34" s="68" customFormat="1" ht="35.1" customHeight="1" spans="1:22">
      <c r="A34" s="81">
        <v>29</v>
      </c>
      <c r="B34" s="80" t="s">
        <v>26</v>
      </c>
      <c r="C34" s="80" t="s">
        <v>117</v>
      </c>
      <c r="D34" s="80" t="s">
        <v>28</v>
      </c>
      <c r="E34" s="80" t="s">
        <v>29</v>
      </c>
      <c r="F34" s="80" t="s">
        <v>118</v>
      </c>
      <c r="G34" s="79" t="s">
        <v>119</v>
      </c>
      <c r="H34" s="80" t="s">
        <v>75</v>
      </c>
      <c r="I34" s="80" t="s">
        <v>109</v>
      </c>
      <c r="J34" s="87">
        <v>22.5</v>
      </c>
      <c r="K34" s="88">
        <v>75.1</v>
      </c>
      <c r="L34" s="89">
        <v>7.4</v>
      </c>
      <c r="M34" s="89">
        <v>0.2</v>
      </c>
      <c r="N34" s="89">
        <v>0</v>
      </c>
      <c r="O34" s="89">
        <v>3.3</v>
      </c>
      <c r="P34" s="89">
        <v>4.9</v>
      </c>
      <c r="Q34" s="93">
        <v>0</v>
      </c>
      <c r="R34" s="88">
        <v>52.9</v>
      </c>
      <c r="S34" s="87">
        <v>12.2</v>
      </c>
      <c r="T34" s="87" t="s">
        <v>34</v>
      </c>
      <c r="U34" s="88">
        <v>0</v>
      </c>
      <c r="V34" s="88">
        <v>0.3</v>
      </c>
    </row>
    <row r="35" s="68" customFormat="1" ht="35.1" customHeight="1" spans="1:22">
      <c r="A35" s="81">
        <v>30</v>
      </c>
      <c r="B35" s="80" t="s">
        <v>26</v>
      </c>
      <c r="C35" s="80" t="s">
        <v>120</v>
      </c>
      <c r="D35" s="80" t="s">
        <v>28</v>
      </c>
      <c r="E35" s="80" t="s">
        <v>29</v>
      </c>
      <c r="F35" s="80" t="s">
        <v>121</v>
      </c>
      <c r="G35" s="79" t="s">
        <v>122</v>
      </c>
      <c r="H35" s="80" t="s">
        <v>75</v>
      </c>
      <c r="I35" s="80" t="s">
        <v>109</v>
      </c>
      <c r="J35" s="87">
        <v>22.2</v>
      </c>
      <c r="K35" s="88">
        <v>73.5</v>
      </c>
      <c r="L35" s="89">
        <v>12.7</v>
      </c>
      <c r="M35" s="89">
        <v>0.2</v>
      </c>
      <c r="N35" s="89">
        <v>0</v>
      </c>
      <c r="O35" s="89">
        <v>6.4</v>
      </c>
      <c r="P35" s="89">
        <v>6.1</v>
      </c>
      <c r="Q35" s="93">
        <v>0</v>
      </c>
      <c r="R35" s="88">
        <v>57.8</v>
      </c>
      <c r="S35" s="87">
        <v>11</v>
      </c>
      <c r="T35" s="87" t="s">
        <v>34</v>
      </c>
      <c r="U35" s="88">
        <v>0</v>
      </c>
      <c r="V35" s="88">
        <v>2.3</v>
      </c>
    </row>
    <row r="36" s="68" customFormat="1" ht="35.1" customHeight="1" spans="1:22">
      <c r="A36" s="81">
        <v>31</v>
      </c>
      <c r="B36" s="80" t="s">
        <v>26</v>
      </c>
      <c r="C36" s="80" t="s">
        <v>123</v>
      </c>
      <c r="D36" s="80" t="s">
        <v>28</v>
      </c>
      <c r="E36" s="80" t="s">
        <v>29</v>
      </c>
      <c r="F36" s="80" t="s">
        <v>124</v>
      </c>
      <c r="G36" s="79" t="s">
        <v>125</v>
      </c>
      <c r="H36" s="80" t="s">
        <v>126</v>
      </c>
      <c r="I36" s="80" t="s">
        <v>127</v>
      </c>
      <c r="J36" s="87">
        <v>23.8</v>
      </c>
      <c r="K36" s="88">
        <v>73.2</v>
      </c>
      <c r="L36" s="89">
        <v>16</v>
      </c>
      <c r="M36" s="89">
        <v>0.4</v>
      </c>
      <c r="N36" s="89">
        <v>0</v>
      </c>
      <c r="O36" s="89">
        <v>4.3</v>
      </c>
      <c r="P36" s="89">
        <v>11.3</v>
      </c>
      <c r="Q36" s="93">
        <v>0</v>
      </c>
      <c r="R36" s="88">
        <v>63.2</v>
      </c>
      <c r="S36" s="87">
        <v>11.4</v>
      </c>
      <c r="T36" s="87" t="s">
        <v>34</v>
      </c>
      <c r="U36" s="88">
        <v>0</v>
      </c>
      <c r="V36" s="88">
        <v>0</v>
      </c>
    </row>
    <row r="37" s="68" customFormat="1" ht="35.1" customHeight="1" spans="1:22">
      <c r="A37" s="81">
        <v>32</v>
      </c>
      <c r="B37" s="80" t="s">
        <v>26</v>
      </c>
      <c r="C37" s="80" t="s">
        <v>128</v>
      </c>
      <c r="D37" s="80" t="s">
        <v>28</v>
      </c>
      <c r="E37" s="80" t="s">
        <v>29</v>
      </c>
      <c r="F37" s="80" t="s">
        <v>129</v>
      </c>
      <c r="G37" s="79" t="s">
        <v>130</v>
      </c>
      <c r="H37" s="80" t="s">
        <v>126</v>
      </c>
      <c r="I37" s="80" t="s">
        <v>127</v>
      </c>
      <c r="J37" s="87">
        <v>24.8</v>
      </c>
      <c r="K37" s="88">
        <v>73.8</v>
      </c>
      <c r="L37" s="89">
        <v>14.8</v>
      </c>
      <c r="M37" s="89">
        <v>0.4</v>
      </c>
      <c r="N37" s="89">
        <v>0</v>
      </c>
      <c r="O37" s="89">
        <v>2.7</v>
      </c>
      <c r="P37" s="89">
        <v>11.6</v>
      </c>
      <c r="Q37" s="93">
        <v>0</v>
      </c>
      <c r="R37" s="88">
        <v>62.9</v>
      </c>
      <c r="S37" s="87">
        <v>11.2</v>
      </c>
      <c r="T37" s="87" t="s">
        <v>34</v>
      </c>
      <c r="U37" s="88">
        <v>0</v>
      </c>
      <c r="V37" s="88">
        <v>0</v>
      </c>
    </row>
    <row r="38" s="68" customFormat="1" ht="35.1" customHeight="1" spans="1:22">
      <c r="A38" s="81">
        <v>33</v>
      </c>
      <c r="B38" s="80" t="s">
        <v>26</v>
      </c>
      <c r="C38" s="80" t="s">
        <v>131</v>
      </c>
      <c r="D38" s="80" t="s">
        <v>28</v>
      </c>
      <c r="E38" s="80" t="s">
        <v>29</v>
      </c>
      <c r="F38" s="80" t="s">
        <v>132</v>
      </c>
      <c r="G38" s="79" t="s">
        <v>133</v>
      </c>
      <c r="H38" s="80" t="s">
        <v>126</v>
      </c>
      <c r="I38" s="80" t="s">
        <v>134</v>
      </c>
      <c r="J38" s="87">
        <v>24.5</v>
      </c>
      <c r="K38" s="88">
        <v>74</v>
      </c>
      <c r="L38" s="89">
        <v>14</v>
      </c>
      <c r="M38" s="89">
        <v>0.3</v>
      </c>
      <c r="N38" s="89">
        <v>0.1</v>
      </c>
      <c r="O38" s="89">
        <v>3.4</v>
      </c>
      <c r="P38" s="89">
        <v>10.2</v>
      </c>
      <c r="Q38" s="93">
        <v>0</v>
      </c>
      <c r="R38" s="88">
        <v>62.2</v>
      </c>
      <c r="S38" s="87">
        <v>11.4</v>
      </c>
      <c r="T38" s="87" t="s">
        <v>34</v>
      </c>
      <c r="U38" s="88">
        <v>0</v>
      </c>
      <c r="V38" s="88">
        <v>0</v>
      </c>
    </row>
    <row r="39" s="68" customFormat="1" ht="35.1" customHeight="1" spans="1:22">
      <c r="A39" s="81">
        <v>34</v>
      </c>
      <c r="B39" s="80" t="s">
        <v>26</v>
      </c>
      <c r="C39" s="80" t="s">
        <v>135</v>
      </c>
      <c r="D39" s="80" t="s">
        <v>28</v>
      </c>
      <c r="E39" s="80" t="s">
        <v>29</v>
      </c>
      <c r="F39" s="80" t="s">
        <v>136</v>
      </c>
      <c r="G39" s="79" t="s">
        <v>137</v>
      </c>
      <c r="H39" s="80" t="s">
        <v>126</v>
      </c>
      <c r="I39" s="80" t="s">
        <v>134</v>
      </c>
      <c r="J39" s="87">
        <v>25.6</v>
      </c>
      <c r="K39" s="88">
        <v>73.6</v>
      </c>
      <c r="L39" s="89">
        <v>15.1</v>
      </c>
      <c r="M39" s="89">
        <v>0.5</v>
      </c>
      <c r="N39" s="89">
        <v>0</v>
      </c>
      <c r="O39" s="89">
        <v>2.9</v>
      </c>
      <c r="P39" s="89">
        <v>11.7</v>
      </c>
      <c r="Q39" s="93">
        <v>0</v>
      </c>
      <c r="R39" s="88">
        <v>65.3</v>
      </c>
      <c r="S39" s="87">
        <v>11.4</v>
      </c>
      <c r="T39" s="87" t="s">
        <v>34</v>
      </c>
      <c r="U39" s="88">
        <v>0</v>
      </c>
      <c r="V39" s="88">
        <v>0</v>
      </c>
    </row>
    <row r="40" s="68" customFormat="1" ht="35.1" customHeight="1" spans="1:22">
      <c r="A40" s="81">
        <v>35</v>
      </c>
      <c r="B40" s="80" t="s">
        <v>26</v>
      </c>
      <c r="C40" s="80" t="s">
        <v>138</v>
      </c>
      <c r="D40" s="80" t="s">
        <v>28</v>
      </c>
      <c r="E40" s="80" t="s">
        <v>29</v>
      </c>
      <c r="F40" s="80" t="s">
        <v>139</v>
      </c>
      <c r="G40" s="79" t="s">
        <v>140</v>
      </c>
      <c r="H40" s="80" t="s">
        <v>126</v>
      </c>
      <c r="I40" s="80" t="s">
        <v>134</v>
      </c>
      <c r="J40" s="87">
        <v>25</v>
      </c>
      <c r="K40" s="88">
        <v>74.8</v>
      </c>
      <c r="L40" s="89">
        <v>13.1</v>
      </c>
      <c r="M40" s="89">
        <v>0.2</v>
      </c>
      <c r="N40" s="89">
        <v>0</v>
      </c>
      <c r="O40" s="89">
        <v>1.3</v>
      </c>
      <c r="P40" s="89">
        <v>11.6</v>
      </c>
      <c r="Q40" s="93">
        <v>0</v>
      </c>
      <c r="R40" s="88">
        <v>63.2</v>
      </c>
      <c r="S40" s="87">
        <v>11.7</v>
      </c>
      <c r="T40" s="87" t="s">
        <v>34</v>
      </c>
      <c r="U40" s="88">
        <v>0</v>
      </c>
      <c r="V40" s="88">
        <v>0</v>
      </c>
    </row>
    <row r="41" s="68" customFormat="1" ht="35.1" customHeight="1" spans="1:22">
      <c r="A41" s="81">
        <v>36</v>
      </c>
      <c r="B41" s="80" t="s">
        <v>26</v>
      </c>
      <c r="C41" s="80" t="s">
        <v>141</v>
      </c>
      <c r="D41" s="80" t="s">
        <v>28</v>
      </c>
      <c r="E41" s="80" t="s">
        <v>29</v>
      </c>
      <c r="F41" s="80" t="s">
        <v>142</v>
      </c>
      <c r="G41" s="79" t="s">
        <v>143</v>
      </c>
      <c r="H41" s="80" t="s">
        <v>126</v>
      </c>
      <c r="I41" s="80" t="s">
        <v>134</v>
      </c>
      <c r="J41" s="87">
        <v>25.3</v>
      </c>
      <c r="K41" s="88">
        <v>78.1</v>
      </c>
      <c r="L41" s="89">
        <v>10.3</v>
      </c>
      <c r="M41" s="89">
        <v>0.2</v>
      </c>
      <c r="N41" s="89">
        <v>0</v>
      </c>
      <c r="O41" s="89">
        <v>9.4</v>
      </c>
      <c r="P41" s="89">
        <v>0.7</v>
      </c>
      <c r="Q41" s="93">
        <v>0</v>
      </c>
      <c r="R41" s="88">
        <v>63.6</v>
      </c>
      <c r="S41" s="87">
        <v>11.2</v>
      </c>
      <c r="T41" s="87" t="s">
        <v>34</v>
      </c>
      <c r="U41" s="88">
        <v>0</v>
      </c>
      <c r="V41" s="88">
        <v>0.5</v>
      </c>
    </row>
    <row r="42" s="68" customFormat="1" ht="35.1" customHeight="1" spans="1:22">
      <c r="A42" s="81">
        <v>37</v>
      </c>
      <c r="B42" s="80" t="s">
        <v>26</v>
      </c>
      <c r="C42" s="80" t="s">
        <v>144</v>
      </c>
      <c r="D42" s="80" t="s">
        <v>28</v>
      </c>
      <c r="E42" s="80" t="s">
        <v>29</v>
      </c>
      <c r="F42" s="80" t="s">
        <v>145</v>
      </c>
      <c r="G42" s="79" t="s">
        <v>146</v>
      </c>
      <c r="H42" s="80" t="s">
        <v>126</v>
      </c>
      <c r="I42" s="80" t="s">
        <v>134</v>
      </c>
      <c r="J42" s="87">
        <v>26.6</v>
      </c>
      <c r="K42" s="88">
        <v>78.4</v>
      </c>
      <c r="L42" s="89">
        <v>6.5</v>
      </c>
      <c r="M42" s="89">
        <v>0.4</v>
      </c>
      <c r="N42" s="89">
        <v>0.1</v>
      </c>
      <c r="O42" s="89">
        <v>4.7</v>
      </c>
      <c r="P42" s="89">
        <v>1.3</v>
      </c>
      <c r="Q42" s="93">
        <v>0</v>
      </c>
      <c r="R42" s="88">
        <v>64.5</v>
      </c>
      <c r="S42" s="87">
        <v>12.2</v>
      </c>
      <c r="T42" s="87" t="s">
        <v>34</v>
      </c>
      <c r="U42" s="88">
        <v>0</v>
      </c>
      <c r="V42" s="88">
        <v>0.1</v>
      </c>
    </row>
    <row r="43" s="68" customFormat="1" ht="35.1" customHeight="1" spans="1:22">
      <c r="A43" s="81">
        <v>38</v>
      </c>
      <c r="B43" s="80" t="s">
        <v>26</v>
      </c>
      <c r="C43" s="80" t="s">
        <v>147</v>
      </c>
      <c r="D43" s="80" t="s">
        <v>28</v>
      </c>
      <c r="E43" s="80" t="s">
        <v>29</v>
      </c>
      <c r="F43" s="80" t="s">
        <v>148</v>
      </c>
      <c r="G43" s="79" t="s">
        <v>149</v>
      </c>
      <c r="H43" s="80" t="s">
        <v>126</v>
      </c>
      <c r="I43" s="80" t="s">
        <v>134</v>
      </c>
      <c r="J43" s="87">
        <v>26</v>
      </c>
      <c r="K43" s="88">
        <v>75.8</v>
      </c>
      <c r="L43" s="89">
        <v>11.3</v>
      </c>
      <c r="M43" s="89">
        <v>0.1</v>
      </c>
      <c r="N43" s="89">
        <v>0</v>
      </c>
      <c r="O43" s="89">
        <v>2</v>
      </c>
      <c r="P43" s="89">
        <v>9.2</v>
      </c>
      <c r="Q43" s="93">
        <v>0</v>
      </c>
      <c r="R43" s="88">
        <v>63.2</v>
      </c>
      <c r="S43" s="87">
        <v>12</v>
      </c>
      <c r="T43" s="87" t="s">
        <v>34</v>
      </c>
      <c r="U43" s="88">
        <v>0</v>
      </c>
      <c r="V43" s="88">
        <v>1.6</v>
      </c>
    </row>
    <row r="44" s="68" customFormat="1" ht="35.1" customHeight="1" spans="1:22">
      <c r="A44" s="81">
        <v>39</v>
      </c>
      <c r="B44" s="80" t="s">
        <v>26</v>
      </c>
      <c r="C44" s="80" t="s">
        <v>150</v>
      </c>
      <c r="D44" s="80" t="s">
        <v>28</v>
      </c>
      <c r="E44" s="80" t="s">
        <v>29</v>
      </c>
      <c r="F44" s="80" t="s">
        <v>151</v>
      </c>
      <c r="G44" s="79" t="s">
        <v>152</v>
      </c>
      <c r="H44" s="80" t="s">
        <v>126</v>
      </c>
      <c r="I44" s="80" t="s">
        <v>153</v>
      </c>
      <c r="J44" s="87">
        <v>24.6</v>
      </c>
      <c r="K44" s="88">
        <v>72.9</v>
      </c>
      <c r="L44" s="89">
        <v>15.8</v>
      </c>
      <c r="M44" s="89">
        <v>0.3</v>
      </c>
      <c r="N44" s="89">
        <v>0</v>
      </c>
      <c r="O44" s="89">
        <v>1.2</v>
      </c>
      <c r="P44" s="89">
        <v>14.2</v>
      </c>
      <c r="Q44" s="93">
        <v>0.1</v>
      </c>
      <c r="R44" s="88">
        <v>59.2</v>
      </c>
      <c r="S44" s="87">
        <v>11.2</v>
      </c>
      <c r="T44" s="87" t="s">
        <v>34</v>
      </c>
      <c r="U44" s="88">
        <v>0</v>
      </c>
      <c r="V44" s="88">
        <v>0</v>
      </c>
    </row>
    <row r="45" s="68" customFormat="1" ht="35.1" customHeight="1" spans="1:22">
      <c r="A45" s="81">
        <v>40</v>
      </c>
      <c r="B45" s="80" t="s">
        <v>26</v>
      </c>
      <c r="C45" s="80" t="s">
        <v>154</v>
      </c>
      <c r="D45" s="80" t="s">
        <v>28</v>
      </c>
      <c r="E45" s="80" t="s">
        <v>29</v>
      </c>
      <c r="F45" s="80" t="s">
        <v>155</v>
      </c>
      <c r="G45" s="79" t="s">
        <v>156</v>
      </c>
      <c r="H45" s="80" t="s">
        <v>126</v>
      </c>
      <c r="I45" s="80" t="s">
        <v>134</v>
      </c>
      <c r="J45" s="87">
        <v>27.9</v>
      </c>
      <c r="K45" s="88">
        <v>77.6</v>
      </c>
      <c r="L45" s="89">
        <v>7.2</v>
      </c>
      <c r="M45" s="89">
        <v>0.4</v>
      </c>
      <c r="N45" s="89">
        <v>0.3</v>
      </c>
      <c r="O45" s="89">
        <v>4.8</v>
      </c>
      <c r="P45" s="89">
        <v>1.6</v>
      </c>
      <c r="Q45" s="93">
        <v>0</v>
      </c>
      <c r="R45" s="88">
        <v>63.5</v>
      </c>
      <c r="S45" s="87">
        <v>12.1</v>
      </c>
      <c r="T45" s="87" t="s">
        <v>34</v>
      </c>
      <c r="U45" s="88">
        <v>0</v>
      </c>
      <c r="V45" s="88">
        <v>0.1</v>
      </c>
    </row>
    <row r="46" s="68" customFormat="1" ht="35.1" customHeight="1" spans="1:22">
      <c r="A46" s="81">
        <v>41</v>
      </c>
      <c r="B46" s="80" t="s">
        <v>26</v>
      </c>
      <c r="C46" s="80" t="s">
        <v>157</v>
      </c>
      <c r="D46" s="80" t="s">
        <v>28</v>
      </c>
      <c r="E46" s="80" t="s">
        <v>29</v>
      </c>
      <c r="F46" s="80" t="s">
        <v>158</v>
      </c>
      <c r="G46" s="79" t="s">
        <v>159</v>
      </c>
      <c r="H46" s="80" t="s">
        <v>126</v>
      </c>
      <c r="I46" s="80" t="s">
        <v>134</v>
      </c>
      <c r="J46" s="87">
        <v>26.5</v>
      </c>
      <c r="K46" s="88">
        <v>74.6</v>
      </c>
      <c r="L46" s="89">
        <v>15.5</v>
      </c>
      <c r="M46" s="89">
        <v>0.1</v>
      </c>
      <c r="N46" s="89">
        <v>0.1</v>
      </c>
      <c r="O46" s="89">
        <v>1.6</v>
      </c>
      <c r="P46" s="89">
        <v>13.8</v>
      </c>
      <c r="Q46" s="93">
        <v>0</v>
      </c>
      <c r="R46" s="88">
        <v>61.9</v>
      </c>
      <c r="S46" s="87">
        <v>11.6</v>
      </c>
      <c r="T46" s="87" t="s">
        <v>34</v>
      </c>
      <c r="U46" s="88">
        <v>0</v>
      </c>
      <c r="V46" s="88">
        <v>0.4</v>
      </c>
    </row>
    <row r="47" s="68" customFormat="1" ht="35.1" customHeight="1" spans="1:22">
      <c r="A47" s="81">
        <v>42</v>
      </c>
      <c r="B47" s="80" t="s">
        <v>26</v>
      </c>
      <c r="C47" s="80" t="s">
        <v>160</v>
      </c>
      <c r="D47" s="80" t="s">
        <v>28</v>
      </c>
      <c r="E47" s="80" t="s">
        <v>29</v>
      </c>
      <c r="F47" s="80" t="s">
        <v>161</v>
      </c>
      <c r="G47" s="79" t="s">
        <v>162</v>
      </c>
      <c r="H47" s="80" t="s">
        <v>126</v>
      </c>
      <c r="I47" s="80" t="s">
        <v>134</v>
      </c>
      <c r="J47" s="87">
        <v>26.5</v>
      </c>
      <c r="K47" s="88">
        <v>75.7</v>
      </c>
      <c r="L47" s="89">
        <v>10.3</v>
      </c>
      <c r="M47" s="89">
        <v>0.2</v>
      </c>
      <c r="N47" s="89">
        <v>0</v>
      </c>
      <c r="O47" s="89">
        <v>9.1</v>
      </c>
      <c r="P47" s="89">
        <v>1</v>
      </c>
      <c r="Q47" s="93">
        <v>0.1</v>
      </c>
      <c r="R47" s="88">
        <v>44.5</v>
      </c>
      <c r="S47" s="87">
        <v>9.01</v>
      </c>
      <c r="T47" s="87" t="s">
        <v>34</v>
      </c>
      <c r="U47" s="88">
        <v>0</v>
      </c>
      <c r="V47" s="88">
        <v>1.1</v>
      </c>
    </row>
    <row r="48" s="68" customFormat="1" ht="35.1" customHeight="1" spans="1:22">
      <c r="A48" s="81">
        <v>43</v>
      </c>
      <c r="B48" s="80" t="s">
        <v>26</v>
      </c>
      <c r="C48" s="80" t="s">
        <v>163</v>
      </c>
      <c r="D48" s="80" t="s">
        <v>28</v>
      </c>
      <c r="E48" s="80" t="s">
        <v>29</v>
      </c>
      <c r="F48" s="80" t="s">
        <v>164</v>
      </c>
      <c r="G48" s="79" t="s">
        <v>165</v>
      </c>
      <c r="H48" s="80" t="s">
        <v>126</v>
      </c>
      <c r="I48" s="80" t="s">
        <v>134</v>
      </c>
      <c r="J48" s="87">
        <v>23.4</v>
      </c>
      <c r="K48" s="88">
        <v>75.9</v>
      </c>
      <c r="L48" s="89">
        <v>10.6</v>
      </c>
      <c r="M48" s="89">
        <v>0.2</v>
      </c>
      <c r="N48" s="89">
        <v>0.1</v>
      </c>
      <c r="O48" s="89">
        <v>6.5</v>
      </c>
      <c r="P48" s="89">
        <v>3.8</v>
      </c>
      <c r="Q48" s="93">
        <v>0.1</v>
      </c>
      <c r="R48" s="88">
        <v>58.6</v>
      </c>
      <c r="S48" s="87">
        <v>9.91</v>
      </c>
      <c r="T48" s="87" t="s">
        <v>34</v>
      </c>
      <c r="U48" s="88">
        <v>0</v>
      </c>
      <c r="V48" s="88">
        <v>0.6</v>
      </c>
    </row>
    <row r="49" s="68" customFormat="1" ht="35.1" customHeight="1" spans="1:22">
      <c r="A49" s="81">
        <v>44</v>
      </c>
      <c r="B49" s="80" t="s">
        <v>26</v>
      </c>
      <c r="C49" s="80" t="s">
        <v>166</v>
      </c>
      <c r="D49" s="80" t="s">
        <v>28</v>
      </c>
      <c r="E49" s="80" t="s">
        <v>29</v>
      </c>
      <c r="F49" s="80" t="s">
        <v>167</v>
      </c>
      <c r="G49" s="79" t="s">
        <v>168</v>
      </c>
      <c r="H49" s="80" t="s">
        <v>126</v>
      </c>
      <c r="I49" s="80" t="s">
        <v>153</v>
      </c>
      <c r="J49" s="87">
        <v>25.5</v>
      </c>
      <c r="K49" s="88">
        <v>75.9</v>
      </c>
      <c r="L49" s="89">
        <v>10.2</v>
      </c>
      <c r="M49" s="89">
        <v>0.3</v>
      </c>
      <c r="N49" s="89">
        <v>0</v>
      </c>
      <c r="O49" s="89">
        <v>1</v>
      </c>
      <c r="P49" s="89">
        <v>8.7</v>
      </c>
      <c r="Q49" s="93">
        <v>0.2</v>
      </c>
      <c r="R49" s="88">
        <v>65.4</v>
      </c>
      <c r="S49" s="87">
        <v>11.8</v>
      </c>
      <c r="T49" s="87" t="s">
        <v>34</v>
      </c>
      <c r="U49" s="88">
        <v>0</v>
      </c>
      <c r="V49" s="88">
        <v>0.9</v>
      </c>
    </row>
    <row r="50" s="68" customFormat="1" ht="35.1" customHeight="1" spans="1:22">
      <c r="A50" s="81">
        <v>45</v>
      </c>
      <c r="B50" s="80" t="s">
        <v>26</v>
      </c>
      <c r="C50" s="80" t="s">
        <v>169</v>
      </c>
      <c r="D50" s="80" t="s">
        <v>28</v>
      </c>
      <c r="E50" s="80" t="s">
        <v>29</v>
      </c>
      <c r="F50" s="80" t="s">
        <v>170</v>
      </c>
      <c r="G50" s="79" t="s">
        <v>168</v>
      </c>
      <c r="H50" s="80" t="s">
        <v>126</v>
      </c>
      <c r="I50" s="80" t="s">
        <v>134</v>
      </c>
      <c r="J50" s="87">
        <v>25.6</v>
      </c>
      <c r="K50" s="88">
        <v>77.7</v>
      </c>
      <c r="L50" s="89">
        <v>7.6</v>
      </c>
      <c r="M50" s="89">
        <v>0.1</v>
      </c>
      <c r="N50" s="89">
        <v>0</v>
      </c>
      <c r="O50" s="89">
        <v>0.9</v>
      </c>
      <c r="P50" s="89">
        <v>6.6</v>
      </c>
      <c r="Q50" s="93">
        <v>0</v>
      </c>
      <c r="R50" s="88">
        <v>65.3</v>
      </c>
      <c r="S50" s="87">
        <v>11.8</v>
      </c>
      <c r="T50" s="87" t="s">
        <v>34</v>
      </c>
      <c r="U50" s="88">
        <v>0</v>
      </c>
      <c r="V50" s="88">
        <v>1.4</v>
      </c>
    </row>
    <row r="51" s="68" customFormat="1" ht="35.1" customHeight="1" spans="1:22">
      <c r="A51" s="81">
        <v>46</v>
      </c>
      <c r="B51" s="80" t="s">
        <v>26</v>
      </c>
      <c r="C51" s="80" t="s">
        <v>171</v>
      </c>
      <c r="D51" s="80" t="s">
        <v>28</v>
      </c>
      <c r="E51" s="80" t="s">
        <v>29</v>
      </c>
      <c r="F51" s="80" t="s">
        <v>172</v>
      </c>
      <c r="G51" s="79" t="s">
        <v>173</v>
      </c>
      <c r="H51" s="80" t="s">
        <v>75</v>
      </c>
      <c r="I51" s="80" t="s">
        <v>174</v>
      </c>
      <c r="J51" s="87">
        <v>20.3</v>
      </c>
      <c r="K51" s="88">
        <v>74</v>
      </c>
      <c r="L51" s="89">
        <v>11.2</v>
      </c>
      <c r="M51" s="89">
        <v>1.3</v>
      </c>
      <c r="N51" s="89">
        <v>0</v>
      </c>
      <c r="O51" s="89">
        <v>2.1</v>
      </c>
      <c r="P51" s="89">
        <v>7.8</v>
      </c>
      <c r="Q51" s="93">
        <v>0</v>
      </c>
      <c r="R51" s="88">
        <v>60.9</v>
      </c>
      <c r="S51" s="87">
        <v>10.7</v>
      </c>
      <c r="T51" s="87" t="s">
        <v>34</v>
      </c>
      <c r="U51" s="88">
        <v>0</v>
      </c>
      <c r="V51" s="88">
        <v>0.1</v>
      </c>
    </row>
    <row r="52" s="68" customFormat="1" ht="35.1" customHeight="1" spans="1:22">
      <c r="A52" s="81">
        <v>47</v>
      </c>
      <c r="B52" s="80" t="s">
        <v>26</v>
      </c>
      <c r="C52" s="80" t="s">
        <v>175</v>
      </c>
      <c r="D52" s="80" t="s">
        <v>28</v>
      </c>
      <c r="E52" s="80" t="s">
        <v>29</v>
      </c>
      <c r="F52" s="80" t="s">
        <v>176</v>
      </c>
      <c r="G52" s="79" t="s">
        <v>177</v>
      </c>
      <c r="H52" s="80" t="s">
        <v>75</v>
      </c>
      <c r="I52" s="80" t="s">
        <v>178</v>
      </c>
      <c r="J52" s="87">
        <v>21</v>
      </c>
      <c r="K52" s="88">
        <v>77.5</v>
      </c>
      <c r="L52" s="89">
        <v>3.4</v>
      </c>
      <c r="M52" s="89">
        <v>0</v>
      </c>
      <c r="N52" s="89">
        <v>0.1</v>
      </c>
      <c r="O52" s="89">
        <v>1.9</v>
      </c>
      <c r="P52" s="89">
        <v>1.4</v>
      </c>
      <c r="Q52" s="93">
        <v>0</v>
      </c>
      <c r="R52" s="88">
        <v>67.2</v>
      </c>
      <c r="S52" s="87">
        <v>10.8</v>
      </c>
      <c r="T52" s="87" t="s">
        <v>34</v>
      </c>
      <c r="U52" s="88">
        <v>0</v>
      </c>
      <c r="V52" s="88">
        <v>0</v>
      </c>
    </row>
    <row r="53" s="68" customFormat="1" ht="35.1" customHeight="1" spans="1:22">
      <c r="A53" s="81">
        <v>48</v>
      </c>
      <c r="B53" s="80" t="s">
        <v>26</v>
      </c>
      <c r="C53" s="80" t="s">
        <v>179</v>
      </c>
      <c r="D53" s="80" t="s">
        <v>28</v>
      </c>
      <c r="E53" s="80" t="s">
        <v>29</v>
      </c>
      <c r="F53" s="80" t="s">
        <v>180</v>
      </c>
      <c r="G53" s="79" t="s">
        <v>181</v>
      </c>
      <c r="H53" s="80" t="s">
        <v>75</v>
      </c>
      <c r="I53" s="80" t="s">
        <v>174</v>
      </c>
      <c r="J53" s="87">
        <v>18.9</v>
      </c>
      <c r="K53" s="88">
        <v>75.9</v>
      </c>
      <c r="L53" s="89">
        <v>5.6</v>
      </c>
      <c r="M53" s="89">
        <v>0.9</v>
      </c>
      <c r="N53" s="89">
        <v>0.2</v>
      </c>
      <c r="O53" s="89">
        <v>4</v>
      </c>
      <c r="P53" s="89">
        <v>0.5</v>
      </c>
      <c r="Q53" s="93">
        <v>0</v>
      </c>
      <c r="R53" s="88">
        <v>50.4</v>
      </c>
      <c r="S53" s="87">
        <v>11.2</v>
      </c>
      <c r="T53" s="87" t="s">
        <v>34</v>
      </c>
      <c r="U53" s="88">
        <v>0</v>
      </c>
      <c r="V53" s="88">
        <v>0.4</v>
      </c>
    </row>
    <row r="54" s="68" customFormat="1" ht="35.1" customHeight="1" spans="1:22">
      <c r="A54" s="81">
        <v>49</v>
      </c>
      <c r="B54" s="80" t="s">
        <v>26</v>
      </c>
      <c r="C54" s="80" t="s">
        <v>182</v>
      </c>
      <c r="D54" s="80" t="s">
        <v>28</v>
      </c>
      <c r="E54" s="80" t="s">
        <v>29</v>
      </c>
      <c r="F54" s="80" t="s">
        <v>183</v>
      </c>
      <c r="G54" s="79" t="s">
        <v>184</v>
      </c>
      <c r="H54" s="80" t="s">
        <v>75</v>
      </c>
      <c r="I54" s="80" t="s">
        <v>178</v>
      </c>
      <c r="J54" s="87">
        <v>28.6</v>
      </c>
      <c r="K54" s="88">
        <v>74.8</v>
      </c>
      <c r="L54" s="89">
        <v>12.2</v>
      </c>
      <c r="M54" s="89">
        <v>0.5</v>
      </c>
      <c r="N54" s="89">
        <v>0</v>
      </c>
      <c r="O54" s="89">
        <v>1.5</v>
      </c>
      <c r="P54" s="89">
        <v>10.1</v>
      </c>
      <c r="Q54" s="93">
        <v>0</v>
      </c>
      <c r="R54" s="88">
        <v>44</v>
      </c>
      <c r="S54" s="87">
        <v>11.4</v>
      </c>
      <c r="T54" s="87" t="s">
        <v>34</v>
      </c>
      <c r="U54" s="88">
        <v>0</v>
      </c>
      <c r="V54" s="88">
        <v>0</v>
      </c>
    </row>
    <row r="55" s="68" customFormat="1" ht="35.1" customHeight="1" spans="1:22">
      <c r="A55" s="81">
        <v>50</v>
      </c>
      <c r="B55" s="80" t="s">
        <v>26</v>
      </c>
      <c r="C55" s="80" t="s">
        <v>185</v>
      </c>
      <c r="D55" s="80" t="s">
        <v>28</v>
      </c>
      <c r="E55" s="80" t="s">
        <v>29</v>
      </c>
      <c r="F55" s="80" t="s">
        <v>186</v>
      </c>
      <c r="G55" s="79" t="s">
        <v>187</v>
      </c>
      <c r="H55" s="80" t="s">
        <v>75</v>
      </c>
      <c r="I55" s="80" t="s">
        <v>188</v>
      </c>
      <c r="J55" s="87">
        <v>22.2</v>
      </c>
      <c r="K55" s="88">
        <v>75.5</v>
      </c>
      <c r="L55" s="89">
        <v>6.5</v>
      </c>
      <c r="M55" s="89">
        <v>0.1</v>
      </c>
      <c r="N55" s="89">
        <v>0</v>
      </c>
      <c r="O55" s="89">
        <v>2.8</v>
      </c>
      <c r="P55" s="89">
        <v>3.6</v>
      </c>
      <c r="Q55" s="93">
        <v>0</v>
      </c>
      <c r="R55" s="88">
        <v>60.3</v>
      </c>
      <c r="S55" s="87">
        <v>8.92</v>
      </c>
      <c r="T55" s="87" t="s">
        <v>34</v>
      </c>
      <c r="U55" s="88">
        <v>0</v>
      </c>
      <c r="V55" s="88">
        <v>0</v>
      </c>
    </row>
    <row r="56" s="68" customFormat="1" ht="35.1" customHeight="1" spans="1:22">
      <c r="A56" s="81">
        <v>51</v>
      </c>
      <c r="B56" s="80" t="s">
        <v>26</v>
      </c>
      <c r="C56" s="80" t="s">
        <v>189</v>
      </c>
      <c r="D56" s="80" t="s">
        <v>28</v>
      </c>
      <c r="E56" s="80" t="s">
        <v>29</v>
      </c>
      <c r="F56" s="80" t="s">
        <v>190</v>
      </c>
      <c r="G56" s="79" t="s">
        <v>191</v>
      </c>
      <c r="H56" s="80" t="s">
        <v>75</v>
      </c>
      <c r="I56" s="80" t="s">
        <v>192</v>
      </c>
      <c r="J56" s="87">
        <v>21.5</v>
      </c>
      <c r="K56" s="88">
        <v>73.9</v>
      </c>
      <c r="L56" s="89">
        <v>11.6</v>
      </c>
      <c r="M56" s="89">
        <v>0.1</v>
      </c>
      <c r="N56" s="89">
        <v>0.3</v>
      </c>
      <c r="O56" s="89">
        <v>5.3</v>
      </c>
      <c r="P56" s="89">
        <v>6</v>
      </c>
      <c r="Q56" s="93">
        <v>0</v>
      </c>
      <c r="R56" s="88">
        <v>58.9</v>
      </c>
      <c r="S56" s="87">
        <v>10</v>
      </c>
      <c r="T56" s="87" t="s">
        <v>34</v>
      </c>
      <c r="U56" s="88">
        <v>0</v>
      </c>
      <c r="V56" s="88">
        <v>0.2</v>
      </c>
    </row>
    <row r="57" s="68" customFormat="1" ht="35.1" customHeight="1" spans="1:22">
      <c r="A57" s="81">
        <v>52</v>
      </c>
      <c r="B57" s="80" t="s">
        <v>26</v>
      </c>
      <c r="C57" s="80" t="s">
        <v>193</v>
      </c>
      <c r="D57" s="80" t="s">
        <v>28</v>
      </c>
      <c r="E57" s="80" t="s">
        <v>29</v>
      </c>
      <c r="F57" s="80" t="s">
        <v>194</v>
      </c>
      <c r="G57" s="79" t="s">
        <v>195</v>
      </c>
      <c r="H57" s="80" t="s">
        <v>75</v>
      </c>
      <c r="I57" s="80" t="s">
        <v>196</v>
      </c>
      <c r="J57" s="87">
        <v>22</v>
      </c>
      <c r="K57" s="88">
        <v>77.2</v>
      </c>
      <c r="L57" s="89">
        <v>3.6</v>
      </c>
      <c r="M57" s="89">
        <v>1.5</v>
      </c>
      <c r="N57" s="89">
        <v>0</v>
      </c>
      <c r="O57" s="89">
        <v>2.1</v>
      </c>
      <c r="P57" s="89">
        <v>0</v>
      </c>
      <c r="Q57" s="93">
        <v>0</v>
      </c>
      <c r="R57" s="88">
        <v>59</v>
      </c>
      <c r="S57" s="87">
        <v>11.2</v>
      </c>
      <c r="T57" s="87" t="s">
        <v>34</v>
      </c>
      <c r="U57" s="88">
        <v>0</v>
      </c>
      <c r="V57" s="88">
        <v>0.5</v>
      </c>
    </row>
    <row r="58" s="68" customFormat="1" ht="35.1" customHeight="1" spans="1:22">
      <c r="A58" s="81">
        <v>53</v>
      </c>
      <c r="B58" s="80" t="s">
        <v>26</v>
      </c>
      <c r="C58" s="80" t="s">
        <v>197</v>
      </c>
      <c r="D58" s="80" t="s">
        <v>28</v>
      </c>
      <c r="E58" s="80" t="s">
        <v>29</v>
      </c>
      <c r="F58" s="80" t="s">
        <v>198</v>
      </c>
      <c r="G58" s="79" t="s">
        <v>199</v>
      </c>
      <c r="H58" s="80" t="s">
        <v>75</v>
      </c>
      <c r="I58" s="80" t="s">
        <v>192</v>
      </c>
      <c r="J58" s="87">
        <v>21.4</v>
      </c>
      <c r="K58" s="88">
        <v>75.5</v>
      </c>
      <c r="L58" s="89">
        <v>9</v>
      </c>
      <c r="M58" s="89">
        <v>0.3</v>
      </c>
      <c r="N58" s="89">
        <v>0</v>
      </c>
      <c r="O58" s="89">
        <v>3.6</v>
      </c>
      <c r="P58" s="89">
        <v>5.1</v>
      </c>
      <c r="Q58" s="93">
        <v>0</v>
      </c>
      <c r="R58" s="88">
        <v>59.9</v>
      </c>
      <c r="S58" s="87">
        <v>9.94</v>
      </c>
      <c r="T58" s="87" t="s">
        <v>34</v>
      </c>
      <c r="U58" s="88">
        <v>0</v>
      </c>
      <c r="V58" s="88">
        <v>0.2</v>
      </c>
    </row>
    <row r="59" s="68" customFormat="1" ht="35.1" customHeight="1" spans="1:22">
      <c r="A59" s="81">
        <v>54</v>
      </c>
      <c r="B59" s="80" t="s">
        <v>26</v>
      </c>
      <c r="C59" s="80" t="s">
        <v>200</v>
      </c>
      <c r="D59" s="80" t="s">
        <v>28</v>
      </c>
      <c r="E59" s="80" t="s">
        <v>29</v>
      </c>
      <c r="F59" s="80" t="s">
        <v>201</v>
      </c>
      <c r="G59" s="79" t="s">
        <v>202</v>
      </c>
      <c r="H59" s="80" t="s">
        <v>75</v>
      </c>
      <c r="I59" s="80" t="s">
        <v>203</v>
      </c>
      <c r="J59" s="87">
        <v>22.5</v>
      </c>
      <c r="K59" s="88">
        <v>77.5</v>
      </c>
      <c r="L59" s="89">
        <v>3.3</v>
      </c>
      <c r="M59" s="89">
        <v>0</v>
      </c>
      <c r="N59" s="89">
        <v>0</v>
      </c>
      <c r="O59" s="89">
        <v>0.8</v>
      </c>
      <c r="P59" s="89">
        <v>2.6</v>
      </c>
      <c r="Q59" s="93">
        <v>0</v>
      </c>
      <c r="R59" s="88">
        <v>61.3</v>
      </c>
      <c r="S59" s="87">
        <v>10.6</v>
      </c>
      <c r="T59" s="87" t="s">
        <v>34</v>
      </c>
      <c r="U59" s="88">
        <v>0</v>
      </c>
      <c r="V59" s="88">
        <v>0.1</v>
      </c>
    </row>
    <row r="60" s="68" customFormat="1" ht="35.1" customHeight="1" spans="1:22">
      <c r="A60" s="81">
        <v>55</v>
      </c>
      <c r="B60" s="80" t="s">
        <v>26</v>
      </c>
      <c r="C60" s="80" t="s">
        <v>204</v>
      </c>
      <c r="D60" s="80" t="s">
        <v>28</v>
      </c>
      <c r="E60" s="80" t="s">
        <v>29</v>
      </c>
      <c r="F60" s="80" t="s">
        <v>205</v>
      </c>
      <c r="G60" s="79" t="s">
        <v>206</v>
      </c>
      <c r="H60" s="80" t="s">
        <v>75</v>
      </c>
      <c r="I60" s="80" t="s">
        <v>207</v>
      </c>
      <c r="J60" s="87">
        <v>21.1</v>
      </c>
      <c r="K60" s="88">
        <v>78.1</v>
      </c>
      <c r="L60" s="89">
        <v>3.6</v>
      </c>
      <c r="M60" s="89">
        <v>0.8</v>
      </c>
      <c r="N60" s="89">
        <v>0</v>
      </c>
      <c r="O60" s="89">
        <v>2.4</v>
      </c>
      <c r="P60" s="89">
        <v>0.4</v>
      </c>
      <c r="Q60" s="93">
        <v>0</v>
      </c>
      <c r="R60" s="88">
        <v>64.6</v>
      </c>
      <c r="S60" s="87">
        <v>10.6</v>
      </c>
      <c r="T60" s="87" t="s">
        <v>34</v>
      </c>
      <c r="U60" s="88">
        <v>0</v>
      </c>
      <c r="V60" s="88">
        <v>0.2</v>
      </c>
    </row>
    <row r="61" s="68" customFormat="1" ht="35.1" customHeight="1" spans="1:22">
      <c r="A61" s="81">
        <v>56</v>
      </c>
      <c r="B61" s="80" t="s">
        <v>26</v>
      </c>
      <c r="C61" s="80" t="s">
        <v>208</v>
      </c>
      <c r="D61" s="80" t="s">
        <v>28</v>
      </c>
      <c r="E61" s="80" t="s">
        <v>29</v>
      </c>
      <c r="F61" s="80" t="s">
        <v>209</v>
      </c>
      <c r="G61" s="79" t="s">
        <v>210</v>
      </c>
      <c r="H61" s="80" t="s">
        <v>75</v>
      </c>
      <c r="I61" s="80" t="s">
        <v>203</v>
      </c>
      <c r="J61" s="87">
        <v>21.4</v>
      </c>
      <c r="K61" s="88">
        <v>75.3</v>
      </c>
      <c r="L61" s="89">
        <v>9.3</v>
      </c>
      <c r="M61" s="89">
        <v>0.3</v>
      </c>
      <c r="N61" s="89">
        <v>0</v>
      </c>
      <c r="O61" s="89">
        <v>4.1</v>
      </c>
      <c r="P61" s="89">
        <v>4.9</v>
      </c>
      <c r="Q61" s="93">
        <v>0</v>
      </c>
      <c r="R61" s="88">
        <v>51</v>
      </c>
      <c r="S61" s="87">
        <v>9.17</v>
      </c>
      <c r="T61" s="87" t="s">
        <v>34</v>
      </c>
      <c r="U61" s="88">
        <v>0</v>
      </c>
      <c r="V61" s="88">
        <v>0.1</v>
      </c>
    </row>
    <row r="62" s="68" customFormat="1" ht="35.1" customHeight="1" spans="1:22">
      <c r="A62" s="81">
        <v>57</v>
      </c>
      <c r="B62" s="80" t="s">
        <v>26</v>
      </c>
      <c r="C62" s="80" t="s">
        <v>211</v>
      </c>
      <c r="D62" s="80" t="s">
        <v>28</v>
      </c>
      <c r="E62" s="80" t="s">
        <v>29</v>
      </c>
      <c r="F62" s="80" t="s">
        <v>212</v>
      </c>
      <c r="G62" s="79" t="s">
        <v>213</v>
      </c>
      <c r="H62" s="80" t="s">
        <v>75</v>
      </c>
      <c r="I62" s="80" t="s">
        <v>214</v>
      </c>
      <c r="J62" s="87">
        <v>20.8</v>
      </c>
      <c r="K62" s="88">
        <v>75.8</v>
      </c>
      <c r="L62" s="89">
        <v>6.6</v>
      </c>
      <c r="M62" s="89">
        <v>0.4</v>
      </c>
      <c r="N62" s="89">
        <v>0</v>
      </c>
      <c r="O62" s="89">
        <v>4.5</v>
      </c>
      <c r="P62" s="89">
        <v>1.6</v>
      </c>
      <c r="Q62" s="93">
        <v>0</v>
      </c>
      <c r="R62" s="88">
        <v>55.5</v>
      </c>
      <c r="S62" s="87">
        <v>13.5</v>
      </c>
      <c r="T62" s="87" t="s">
        <v>34</v>
      </c>
      <c r="U62" s="88">
        <v>0</v>
      </c>
      <c r="V62" s="88">
        <v>0.1</v>
      </c>
    </row>
    <row r="63" s="68" customFormat="1" ht="35.1" customHeight="1" spans="1:22">
      <c r="A63" s="81">
        <v>58</v>
      </c>
      <c r="B63" s="80" t="s">
        <v>26</v>
      </c>
      <c r="C63" s="80" t="s">
        <v>215</v>
      </c>
      <c r="D63" s="80" t="s">
        <v>28</v>
      </c>
      <c r="E63" s="80" t="s">
        <v>29</v>
      </c>
      <c r="F63" s="80" t="s">
        <v>216</v>
      </c>
      <c r="G63" s="79" t="s">
        <v>217</v>
      </c>
      <c r="H63" s="80" t="s">
        <v>75</v>
      </c>
      <c r="I63" s="80" t="s">
        <v>214</v>
      </c>
      <c r="J63" s="87">
        <v>20.4</v>
      </c>
      <c r="K63" s="88">
        <v>75.5</v>
      </c>
      <c r="L63" s="89">
        <v>7.8</v>
      </c>
      <c r="M63" s="89">
        <v>0</v>
      </c>
      <c r="N63" s="89">
        <v>0</v>
      </c>
      <c r="O63" s="89">
        <v>6.6</v>
      </c>
      <c r="P63" s="89">
        <v>0.9</v>
      </c>
      <c r="Q63" s="93">
        <v>0.3</v>
      </c>
      <c r="R63" s="88">
        <v>56.8</v>
      </c>
      <c r="S63" s="87">
        <v>9.09</v>
      </c>
      <c r="T63" s="87" t="s">
        <v>34</v>
      </c>
      <c r="U63" s="88">
        <v>0</v>
      </c>
      <c r="V63" s="88">
        <v>0.4</v>
      </c>
    </row>
    <row r="64" s="68" customFormat="1" ht="35.1" customHeight="1" spans="1:22">
      <c r="A64" s="81">
        <v>59</v>
      </c>
      <c r="B64" s="80" t="s">
        <v>26</v>
      </c>
      <c r="C64" s="80" t="s">
        <v>218</v>
      </c>
      <c r="D64" s="80" t="s">
        <v>28</v>
      </c>
      <c r="E64" s="80" t="s">
        <v>29</v>
      </c>
      <c r="F64" s="80" t="s">
        <v>219</v>
      </c>
      <c r="G64" s="79" t="s">
        <v>220</v>
      </c>
      <c r="H64" s="80" t="s">
        <v>75</v>
      </c>
      <c r="I64" s="80" t="s">
        <v>134</v>
      </c>
      <c r="J64" s="87">
        <v>24.2</v>
      </c>
      <c r="K64" s="88">
        <v>77.1</v>
      </c>
      <c r="L64" s="89">
        <v>10</v>
      </c>
      <c r="M64" s="89">
        <v>0.6</v>
      </c>
      <c r="N64" s="89">
        <v>0</v>
      </c>
      <c r="O64" s="89">
        <v>5.9</v>
      </c>
      <c r="P64" s="89">
        <v>3.3</v>
      </c>
      <c r="Q64" s="93">
        <v>0.2</v>
      </c>
      <c r="R64" s="88">
        <v>63.1</v>
      </c>
      <c r="S64" s="87">
        <v>8.77</v>
      </c>
      <c r="T64" s="87" t="s">
        <v>34</v>
      </c>
      <c r="U64" s="88">
        <v>0</v>
      </c>
      <c r="V64" s="88">
        <v>0.2</v>
      </c>
    </row>
    <row r="65" s="68" customFormat="1" ht="35.1" customHeight="1" spans="1:22">
      <c r="A65" s="81">
        <v>60</v>
      </c>
      <c r="B65" s="80" t="s">
        <v>26</v>
      </c>
      <c r="C65" s="80" t="s">
        <v>221</v>
      </c>
      <c r="D65" s="80" t="s">
        <v>28</v>
      </c>
      <c r="E65" s="80" t="s">
        <v>29</v>
      </c>
      <c r="F65" s="80" t="s">
        <v>222</v>
      </c>
      <c r="G65" s="79" t="s">
        <v>220</v>
      </c>
      <c r="H65" s="80" t="s">
        <v>75</v>
      </c>
      <c r="I65" s="80" t="s">
        <v>223</v>
      </c>
      <c r="J65" s="87">
        <v>20.3</v>
      </c>
      <c r="K65" s="88">
        <v>75.1</v>
      </c>
      <c r="L65" s="89">
        <v>9.1</v>
      </c>
      <c r="M65" s="89">
        <v>0.4</v>
      </c>
      <c r="N65" s="89">
        <v>0</v>
      </c>
      <c r="O65" s="89">
        <v>6.1</v>
      </c>
      <c r="P65" s="89">
        <v>2.5</v>
      </c>
      <c r="Q65" s="93">
        <v>0</v>
      </c>
      <c r="R65" s="88">
        <v>59.3</v>
      </c>
      <c r="S65" s="87">
        <v>9.91</v>
      </c>
      <c r="T65" s="87" t="s">
        <v>34</v>
      </c>
      <c r="U65" s="88">
        <v>0</v>
      </c>
      <c r="V65" s="88">
        <v>0.6</v>
      </c>
    </row>
    <row r="66" s="68" customFormat="1" ht="35.1" customHeight="1" spans="1:22">
      <c r="A66" s="81">
        <v>61</v>
      </c>
      <c r="B66" s="80" t="s">
        <v>26</v>
      </c>
      <c r="C66" s="80" t="s">
        <v>224</v>
      </c>
      <c r="D66" s="80" t="s">
        <v>28</v>
      </c>
      <c r="E66" s="80" t="s">
        <v>29</v>
      </c>
      <c r="F66" s="80" t="s">
        <v>225</v>
      </c>
      <c r="G66" s="79" t="s">
        <v>226</v>
      </c>
      <c r="H66" s="80" t="s">
        <v>75</v>
      </c>
      <c r="I66" s="80" t="s">
        <v>227</v>
      </c>
      <c r="J66" s="87">
        <v>25.2</v>
      </c>
      <c r="K66" s="88">
        <v>76.3</v>
      </c>
      <c r="L66" s="89">
        <v>15.1</v>
      </c>
      <c r="M66" s="89">
        <v>0.1</v>
      </c>
      <c r="N66" s="89">
        <v>0</v>
      </c>
      <c r="O66" s="89">
        <v>10.9</v>
      </c>
      <c r="P66" s="89">
        <v>3.2</v>
      </c>
      <c r="Q66" s="93">
        <v>0.9</v>
      </c>
      <c r="R66" s="88">
        <v>60.6</v>
      </c>
      <c r="S66" s="87">
        <v>12.9</v>
      </c>
      <c r="T66" s="87" t="s">
        <v>34</v>
      </c>
      <c r="U66" s="88">
        <v>0</v>
      </c>
      <c r="V66" s="88">
        <v>0</v>
      </c>
    </row>
    <row r="67" s="68" customFormat="1" ht="35.1" customHeight="1" spans="1:22">
      <c r="A67" s="81">
        <v>62</v>
      </c>
      <c r="B67" s="80" t="s">
        <v>26</v>
      </c>
      <c r="C67" s="80" t="s">
        <v>228</v>
      </c>
      <c r="D67" s="80" t="s">
        <v>28</v>
      </c>
      <c r="E67" s="80" t="s">
        <v>29</v>
      </c>
      <c r="F67" s="80" t="s">
        <v>229</v>
      </c>
      <c r="G67" s="79" t="s">
        <v>230</v>
      </c>
      <c r="H67" s="80" t="s">
        <v>75</v>
      </c>
      <c r="I67" s="80" t="s">
        <v>231</v>
      </c>
      <c r="J67" s="87">
        <v>23.7</v>
      </c>
      <c r="K67" s="88">
        <v>75.1</v>
      </c>
      <c r="L67" s="89">
        <v>13.1</v>
      </c>
      <c r="M67" s="89">
        <v>0.5</v>
      </c>
      <c r="N67" s="89">
        <v>0</v>
      </c>
      <c r="O67" s="89">
        <v>9.6</v>
      </c>
      <c r="P67" s="89">
        <v>2.7</v>
      </c>
      <c r="Q67" s="93">
        <v>0.3</v>
      </c>
      <c r="R67" s="88">
        <v>63.7</v>
      </c>
      <c r="S67" s="87">
        <v>10.5</v>
      </c>
      <c r="T67" s="87" t="s">
        <v>34</v>
      </c>
      <c r="U67" s="88">
        <v>0</v>
      </c>
      <c r="V67" s="88">
        <v>0</v>
      </c>
    </row>
    <row r="68" s="68" customFormat="1" ht="35.1" customHeight="1" spans="1:22">
      <c r="A68" s="81">
        <v>63</v>
      </c>
      <c r="B68" s="80" t="s">
        <v>26</v>
      </c>
      <c r="C68" s="80" t="s">
        <v>232</v>
      </c>
      <c r="D68" s="80" t="s">
        <v>28</v>
      </c>
      <c r="E68" s="80" t="s">
        <v>29</v>
      </c>
      <c r="F68" s="80" t="s">
        <v>233</v>
      </c>
      <c r="G68" s="79" t="s">
        <v>226</v>
      </c>
      <c r="H68" s="80" t="s">
        <v>75</v>
      </c>
      <c r="I68" s="80" t="s">
        <v>234</v>
      </c>
      <c r="J68" s="87">
        <v>25.6</v>
      </c>
      <c r="K68" s="88">
        <v>66.9</v>
      </c>
      <c r="L68" s="89">
        <v>36</v>
      </c>
      <c r="M68" s="89">
        <v>1.2</v>
      </c>
      <c r="N68" s="89">
        <v>0</v>
      </c>
      <c r="O68" s="89">
        <v>33.1</v>
      </c>
      <c r="P68" s="89">
        <v>1.5</v>
      </c>
      <c r="Q68" s="93">
        <v>0.2</v>
      </c>
      <c r="R68" s="88">
        <v>60.5</v>
      </c>
      <c r="S68" s="87">
        <v>11.6</v>
      </c>
      <c r="T68" s="87" t="s">
        <v>34</v>
      </c>
      <c r="U68" s="88">
        <v>0</v>
      </c>
      <c r="V68" s="88">
        <v>0.1</v>
      </c>
    </row>
    <row r="69" s="68" customFormat="1" ht="35.1" customHeight="1" spans="1:22">
      <c r="A69" s="81">
        <v>64</v>
      </c>
      <c r="B69" s="80" t="s">
        <v>26</v>
      </c>
      <c r="C69" s="80" t="s">
        <v>235</v>
      </c>
      <c r="D69" s="80" t="s">
        <v>28</v>
      </c>
      <c r="E69" s="80" t="s">
        <v>29</v>
      </c>
      <c r="F69" s="80" t="s">
        <v>236</v>
      </c>
      <c r="G69" s="79" t="s">
        <v>237</v>
      </c>
      <c r="H69" s="80" t="s">
        <v>75</v>
      </c>
      <c r="I69" s="80" t="s">
        <v>238</v>
      </c>
      <c r="J69" s="87">
        <v>25.2</v>
      </c>
      <c r="K69" s="88">
        <v>68.2</v>
      </c>
      <c r="L69" s="89">
        <v>26.9</v>
      </c>
      <c r="M69" s="89">
        <v>0.2</v>
      </c>
      <c r="N69" s="89">
        <v>0</v>
      </c>
      <c r="O69" s="89">
        <v>24.7</v>
      </c>
      <c r="P69" s="89">
        <v>1.5</v>
      </c>
      <c r="Q69" s="93">
        <v>0.5</v>
      </c>
      <c r="R69" s="88">
        <v>61.6</v>
      </c>
      <c r="S69" s="87">
        <v>11.3</v>
      </c>
      <c r="T69" s="87" t="s">
        <v>34</v>
      </c>
      <c r="U69" s="88">
        <v>0</v>
      </c>
      <c r="V69" s="88">
        <v>0.2</v>
      </c>
    </row>
    <row r="70" s="68" customFormat="1" ht="35.1" customHeight="1" spans="1:22">
      <c r="A70" s="81">
        <v>65</v>
      </c>
      <c r="B70" s="80" t="s">
        <v>26</v>
      </c>
      <c r="C70" s="80" t="s">
        <v>239</v>
      </c>
      <c r="D70" s="80" t="s">
        <v>28</v>
      </c>
      <c r="E70" s="80" t="s">
        <v>29</v>
      </c>
      <c r="F70" s="80" t="s">
        <v>240</v>
      </c>
      <c r="G70" s="79" t="s">
        <v>241</v>
      </c>
      <c r="H70" s="80" t="s">
        <v>75</v>
      </c>
      <c r="I70" s="80" t="s">
        <v>242</v>
      </c>
      <c r="J70" s="87">
        <v>20.9</v>
      </c>
      <c r="K70" s="88">
        <v>76.4</v>
      </c>
      <c r="L70" s="89">
        <v>9.2</v>
      </c>
      <c r="M70" s="89">
        <v>0.5</v>
      </c>
      <c r="N70" s="89">
        <v>0</v>
      </c>
      <c r="O70" s="89">
        <v>8.5</v>
      </c>
      <c r="P70" s="89">
        <v>0.2</v>
      </c>
      <c r="Q70" s="93">
        <v>0</v>
      </c>
      <c r="R70" s="88">
        <v>57.2</v>
      </c>
      <c r="S70" s="87">
        <v>10.6</v>
      </c>
      <c r="T70" s="87" t="s">
        <v>34</v>
      </c>
      <c r="U70" s="88">
        <v>0</v>
      </c>
      <c r="V70" s="88">
        <v>0.2</v>
      </c>
    </row>
    <row r="71" s="68" customFormat="1" ht="35.1" customHeight="1" spans="1:22">
      <c r="A71" s="81">
        <v>66</v>
      </c>
      <c r="B71" s="80" t="s">
        <v>26</v>
      </c>
      <c r="C71" s="80" t="s">
        <v>243</v>
      </c>
      <c r="D71" s="80" t="s">
        <v>28</v>
      </c>
      <c r="E71" s="80" t="s">
        <v>29</v>
      </c>
      <c r="F71" s="80" t="s">
        <v>244</v>
      </c>
      <c r="G71" s="79" t="s">
        <v>245</v>
      </c>
      <c r="H71" s="80" t="s">
        <v>75</v>
      </c>
      <c r="I71" s="80" t="s">
        <v>246</v>
      </c>
      <c r="J71" s="87">
        <v>24.6</v>
      </c>
      <c r="K71" s="88">
        <v>76</v>
      </c>
      <c r="L71" s="89">
        <v>9.6</v>
      </c>
      <c r="M71" s="89">
        <v>0.2</v>
      </c>
      <c r="N71" s="89">
        <v>0.2</v>
      </c>
      <c r="O71" s="89">
        <v>5.1</v>
      </c>
      <c r="P71" s="89">
        <v>3.3</v>
      </c>
      <c r="Q71" s="93">
        <v>0.8</v>
      </c>
      <c r="R71" s="88">
        <v>62.3</v>
      </c>
      <c r="S71" s="87">
        <v>12.5</v>
      </c>
      <c r="T71" s="87" t="s">
        <v>34</v>
      </c>
      <c r="U71" s="88">
        <v>0</v>
      </c>
      <c r="V71" s="88">
        <v>0.2</v>
      </c>
    </row>
    <row r="72" s="68" customFormat="1" ht="35.1" customHeight="1" spans="1:22">
      <c r="A72" s="81">
        <v>67</v>
      </c>
      <c r="B72" s="80" t="s">
        <v>26</v>
      </c>
      <c r="C72" s="80" t="s">
        <v>247</v>
      </c>
      <c r="D72" s="80" t="s">
        <v>28</v>
      </c>
      <c r="E72" s="80" t="s">
        <v>29</v>
      </c>
      <c r="F72" s="80" t="s">
        <v>248</v>
      </c>
      <c r="G72" s="79" t="s">
        <v>249</v>
      </c>
      <c r="H72" s="80" t="s">
        <v>75</v>
      </c>
      <c r="I72" s="80" t="s">
        <v>231</v>
      </c>
      <c r="J72" s="87">
        <v>25.7</v>
      </c>
      <c r="K72" s="88">
        <v>75.2</v>
      </c>
      <c r="L72" s="89">
        <v>10.4</v>
      </c>
      <c r="M72" s="89">
        <v>0.2</v>
      </c>
      <c r="N72" s="89">
        <v>0.2</v>
      </c>
      <c r="O72" s="89">
        <v>5.7</v>
      </c>
      <c r="P72" s="89">
        <v>4.2</v>
      </c>
      <c r="Q72" s="93">
        <v>0.1</v>
      </c>
      <c r="R72" s="88">
        <v>57.7</v>
      </c>
      <c r="S72" s="87">
        <v>11.2</v>
      </c>
      <c r="T72" s="87" t="s">
        <v>34</v>
      </c>
      <c r="U72" s="88">
        <v>0</v>
      </c>
      <c r="V72" s="88">
        <v>0.4</v>
      </c>
    </row>
    <row r="73" s="68" customFormat="1" ht="35.1" customHeight="1" spans="1:22">
      <c r="A73" s="81">
        <v>68</v>
      </c>
      <c r="B73" s="80" t="s">
        <v>26</v>
      </c>
      <c r="C73" s="80" t="s">
        <v>250</v>
      </c>
      <c r="D73" s="80" t="s">
        <v>28</v>
      </c>
      <c r="E73" s="80" t="s">
        <v>29</v>
      </c>
      <c r="F73" s="80" t="s">
        <v>251</v>
      </c>
      <c r="G73" s="79" t="s">
        <v>249</v>
      </c>
      <c r="H73" s="80" t="s">
        <v>75</v>
      </c>
      <c r="I73" s="80" t="s">
        <v>234</v>
      </c>
      <c r="J73" s="87">
        <v>24.1</v>
      </c>
      <c r="K73" s="88">
        <v>76.7</v>
      </c>
      <c r="L73" s="89">
        <v>5.4</v>
      </c>
      <c r="M73" s="89">
        <v>1</v>
      </c>
      <c r="N73" s="89">
        <v>0.3</v>
      </c>
      <c r="O73" s="89">
        <v>4.2</v>
      </c>
      <c r="P73" s="89">
        <v>0</v>
      </c>
      <c r="Q73" s="93">
        <v>0</v>
      </c>
      <c r="R73" s="88">
        <v>55.9</v>
      </c>
      <c r="S73" s="87">
        <v>11.6</v>
      </c>
      <c r="T73" s="87" t="s">
        <v>34</v>
      </c>
      <c r="U73" s="88">
        <v>0</v>
      </c>
      <c r="V73" s="88">
        <v>0.2</v>
      </c>
    </row>
    <row r="74" s="68" customFormat="1" ht="35.1" customHeight="1" spans="1:22">
      <c r="A74" s="81">
        <v>69</v>
      </c>
      <c r="B74" s="80" t="s">
        <v>26</v>
      </c>
      <c r="C74" s="80" t="s">
        <v>252</v>
      </c>
      <c r="D74" s="80" t="s">
        <v>28</v>
      </c>
      <c r="E74" s="80" t="s">
        <v>29</v>
      </c>
      <c r="F74" s="80" t="s">
        <v>253</v>
      </c>
      <c r="G74" s="79" t="s">
        <v>254</v>
      </c>
      <c r="H74" s="80" t="s">
        <v>75</v>
      </c>
      <c r="I74" s="80" t="s">
        <v>227</v>
      </c>
      <c r="J74" s="87">
        <v>26.4</v>
      </c>
      <c r="K74" s="88">
        <v>79.2</v>
      </c>
      <c r="L74" s="89">
        <v>5.1</v>
      </c>
      <c r="M74" s="89">
        <v>0.4</v>
      </c>
      <c r="N74" s="89">
        <v>0</v>
      </c>
      <c r="O74" s="89">
        <v>2.8</v>
      </c>
      <c r="P74" s="89">
        <v>1.5</v>
      </c>
      <c r="Q74" s="93">
        <v>0.4</v>
      </c>
      <c r="R74" s="88">
        <v>60.3</v>
      </c>
      <c r="S74" s="87">
        <v>13</v>
      </c>
      <c r="T74" s="87" t="s">
        <v>34</v>
      </c>
      <c r="U74" s="88">
        <v>0</v>
      </c>
      <c r="V74" s="88">
        <v>0.2</v>
      </c>
    </row>
    <row r="75" s="68" customFormat="1" ht="35.1" customHeight="1" spans="1:22">
      <c r="A75" s="81">
        <v>70</v>
      </c>
      <c r="B75" s="80" t="s">
        <v>26</v>
      </c>
      <c r="C75" s="80" t="s">
        <v>255</v>
      </c>
      <c r="D75" s="80" t="s">
        <v>28</v>
      </c>
      <c r="E75" s="80" t="s">
        <v>29</v>
      </c>
      <c r="F75" s="80" t="s">
        <v>256</v>
      </c>
      <c r="G75" s="79" t="s">
        <v>257</v>
      </c>
      <c r="H75" s="80" t="s">
        <v>75</v>
      </c>
      <c r="I75" s="80" t="s">
        <v>258</v>
      </c>
      <c r="J75" s="87">
        <v>27.7</v>
      </c>
      <c r="K75" s="88">
        <v>73.3</v>
      </c>
      <c r="L75" s="89">
        <v>14.4</v>
      </c>
      <c r="M75" s="89">
        <v>0.1</v>
      </c>
      <c r="N75" s="89">
        <v>0</v>
      </c>
      <c r="O75" s="89">
        <v>13.9</v>
      </c>
      <c r="P75" s="89">
        <v>0.3</v>
      </c>
      <c r="Q75" s="93">
        <v>0.1</v>
      </c>
      <c r="R75" s="88">
        <v>53.8</v>
      </c>
      <c r="S75" s="87">
        <v>12.9</v>
      </c>
      <c r="T75" s="87" t="s">
        <v>34</v>
      </c>
      <c r="U75" s="88">
        <v>0</v>
      </c>
      <c r="V75" s="88">
        <v>0.2</v>
      </c>
    </row>
    <row r="76" s="68" customFormat="1" ht="35.1" customHeight="1" spans="1:22">
      <c r="A76" s="81">
        <v>71</v>
      </c>
      <c r="B76" s="80" t="s">
        <v>26</v>
      </c>
      <c r="C76" s="80" t="s">
        <v>259</v>
      </c>
      <c r="D76" s="80" t="s">
        <v>28</v>
      </c>
      <c r="E76" s="80" t="s">
        <v>29</v>
      </c>
      <c r="F76" s="80" t="s">
        <v>260</v>
      </c>
      <c r="G76" s="79" t="s">
        <v>261</v>
      </c>
      <c r="H76" s="80" t="s">
        <v>75</v>
      </c>
      <c r="I76" s="80" t="s">
        <v>246</v>
      </c>
      <c r="J76" s="87">
        <v>26.6</v>
      </c>
      <c r="K76" s="88">
        <v>78.8</v>
      </c>
      <c r="L76" s="89">
        <v>2.8</v>
      </c>
      <c r="M76" s="89">
        <v>0.1</v>
      </c>
      <c r="N76" s="89">
        <v>0.1</v>
      </c>
      <c r="O76" s="89">
        <v>1.5</v>
      </c>
      <c r="P76" s="89">
        <v>1.1</v>
      </c>
      <c r="Q76" s="93">
        <v>0</v>
      </c>
      <c r="R76" s="88">
        <v>62</v>
      </c>
      <c r="S76" s="87">
        <v>11.4</v>
      </c>
      <c r="T76" s="87" t="s">
        <v>34</v>
      </c>
      <c r="U76" s="88">
        <v>0</v>
      </c>
      <c r="V76" s="88">
        <v>0.3</v>
      </c>
    </row>
    <row r="77" s="68" customFormat="1" ht="35.1" customHeight="1" spans="1:22">
      <c r="A77" s="81">
        <v>72</v>
      </c>
      <c r="B77" s="80" t="s">
        <v>26</v>
      </c>
      <c r="C77" s="80" t="s">
        <v>262</v>
      </c>
      <c r="D77" s="80" t="s">
        <v>28</v>
      </c>
      <c r="E77" s="80" t="s">
        <v>29</v>
      </c>
      <c r="F77" s="80" t="s">
        <v>263</v>
      </c>
      <c r="G77" s="79" t="s">
        <v>264</v>
      </c>
      <c r="H77" s="80" t="s">
        <v>75</v>
      </c>
      <c r="I77" s="80" t="s">
        <v>246</v>
      </c>
      <c r="J77" s="87">
        <v>25.9</v>
      </c>
      <c r="K77" s="88">
        <v>75.7</v>
      </c>
      <c r="L77" s="89">
        <v>7</v>
      </c>
      <c r="M77" s="89">
        <v>0.5</v>
      </c>
      <c r="N77" s="89">
        <v>0.1</v>
      </c>
      <c r="O77" s="89">
        <v>5.8</v>
      </c>
      <c r="P77" s="89">
        <v>0.5</v>
      </c>
      <c r="Q77" s="93">
        <v>0.1</v>
      </c>
      <c r="R77" s="88">
        <v>51.6</v>
      </c>
      <c r="S77" s="87">
        <v>12.4</v>
      </c>
      <c r="T77" s="87" t="s">
        <v>34</v>
      </c>
      <c r="U77" s="88">
        <v>0.2</v>
      </c>
      <c r="V77" s="88">
        <v>0.3</v>
      </c>
    </row>
    <row r="78" s="68" customFormat="1" ht="35.1" customHeight="1" spans="1:22">
      <c r="A78" s="81">
        <v>73</v>
      </c>
      <c r="B78" s="80" t="s">
        <v>26</v>
      </c>
      <c r="C78" s="80" t="s">
        <v>265</v>
      </c>
      <c r="D78" s="80" t="s">
        <v>28</v>
      </c>
      <c r="E78" s="80" t="s">
        <v>29</v>
      </c>
      <c r="F78" s="80" t="s">
        <v>266</v>
      </c>
      <c r="G78" s="79" t="s">
        <v>267</v>
      </c>
      <c r="H78" s="80" t="s">
        <v>75</v>
      </c>
      <c r="I78" s="80" t="s">
        <v>268</v>
      </c>
      <c r="J78" s="87">
        <v>21.2</v>
      </c>
      <c r="K78" s="88">
        <v>74.4</v>
      </c>
      <c r="L78" s="89">
        <v>6.3</v>
      </c>
      <c r="M78" s="89">
        <v>0.6</v>
      </c>
      <c r="N78" s="89">
        <v>0.5</v>
      </c>
      <c r="O78" s="89">
        <v>4.9</v>
      </c>
      <c r="P78" s="89">
        <v>0.4</v>
      </c>
      <c r="Q78" s="93">
        <v>0</v>
      </c>
      <c r="R78" s="88">
        <v>51</v>
      </c>
      <c r="S78" s="87">
        <v>13.3</v>
      </c>
      <c r="T78" s="87" t="s">
        <v>34</v>
      </c>
      <c r="U78" s="88">
        <v>0</v>
      </c>
      <c r="V78" s="88">
        <v>0.1</v>
      </c>
    </row>
    <row r="79" s="68" customFormat="1" ht="35.1" customHeight="1" spans="1:22">
      <c r="A79" s="81">
        <v>74</v>
      </c>
      <c r="B79" s="80" t="s">
        <v>26</v>
      </c>
      <c r="C79" s="80" t="s">
        <v>269</v>
      </c>
      <c r="D79" s="80" t="s">
        <v>28</v>
      </c>
      <c r="E79" s="80" t="s">
        <v>29</v>
      </c>
      <c r="F79" s="80" t="s">
        <v>270</v>
      </c>
      <c r="G79" s="79" t="s">
        <v>271</v>
      </c>
      <c r="H79" s="80" t="s">
        <v>75</v>
      </c>
      <c r="I79" s="80" t="s">
        <v>246</v>
      </c>
      <c r="J79" s="87">
        <v>26.6</v>
      </c>
      <c r="K79" s="88">
        <v>75.6</v>
      </c>
      <c r="L79" s="89">
        <v>9</v>
      </c>
      <c r="M79" s="89">
        <v>0.4</v>
      </c>
      <c r="N79" s="89">
        <v>0</v>
      </c>
      <c r="O79" s="89">
        <v>7.3</v>
      </c>
      <c r="P79" s="89">
        <v>1.3</v>
      </c>
      <c r="Q79" s="93">
        <v>0</v>
      </c>
      <c r="R79" s="88">
        <v>61.3</v>
      </c>
      <c r="S79" s="87">
        <v>11.7</v>
      </c>
      <c r="T79" s="87" t="s">
        <v>34</v>
      </c>
      <c r="U79" s="88">
        <v>0</v>
      </c>
      <c r="V79" s="88">
        <v>0.1</v>
      </c>
    </row>
    <row r="80" s="68" customFormat="1" ht="35.1" customHeight="1" spans="1:22">
      <c r="A80" s="81">
        <v>75</v>
      </c>
      <c r="B80" s="80" t="s">
        <v>26</v>
      </c>
      <c r="C80" s="80" t="s">
        <v>272</v>
      </c>
      <c r="D80" s="80" t="s">
        <v>28</v>
      </c>
      <c r="E80" s="80" t="s">
        <v>29</v>
      </c>
      <c r="F80" s="80" t="s">
        <v>260</v>
      </c>
      <c r="G80" s="79" t="s">
        <v>273</v>
      </c>
      <c r="H80" s="80" t="s">
        <v>75</v>
      </c>
      <c r="I80" s="80" t="s">
        <v>246</v>
      </c>
      <c r="J80" s="87">
        <v>26.2</v>
      </c>
      <c r="K80" s="88">
        <v>75.6</v>
      </c>
      <c r="L80" s="89">
        <v>9.8</v>
      </c>
      <c r="M80" s="89">
        <v>0.3</v>
      </c>
      <c r="N80" s="89">
        <v>0</v>
      </c>
      <c r="O80" s="89">
        <v>8.1</v>
      </c>
      <c r="P80" s="89">
        <v>1.4</v>
      </c>
      <c r="Q80" s="93">
        <v>0</v>
      </c>
      <c r="R80" s="88">
        <v>61.3</v>
      </c>
      <c r="S80" s="87">
        <v>11.7</v>
      </c>
      <c r="T80" s="87" t="s">
        <v>34</v>
      </c>
      <c r="U80" s="88">
        <v>0</v>
      </c>
      <c r="V80" s="88">
        <v>0.1</v>
      </c>
    </row>
    <row r="81" s="68" customFormat="1" ht="35.1" customHeight="1" spans="1:22">
      <c r="A81" s="81">
        <v>76</v>
      </c>
      <c r="B81" s="80" t="s">
        <v>26</v>
      </c>
      <c r="C81" s="80" t="s">
        <v>274</v>
      </c>
      <c r="D81" s="80" t="s">
        <v>28</v>
      </c>
      <c r="E81" s="80" t="s">
        <v>275</v>
      </c>
      <c r="F81" s="80" t="s">
        <v>276</v>
      </c>
      <c r="G81" s="79" t="s">
        <v>277</v>
      </c>
      <c r="H81" s="80" t="s">
        <v>75</v>
      </c>
      <c r="I81" s="80" t="s">
        <v>278</v>
      </c>
      <c r="J81" s="87">
        <v>22.6</v>
      </c>
      <c r="K81" s="88">
        <v>76.1</v>
      </c>
      <c r="L81" s="89">
        <v>6.3</v>
      </c>
      <c r="M81" s="89">
        <v>0.3</v>
      </c>
      <c r="N81" s="89">
        <v>0</v>
      </c>
      <c r="O81" s="89">
        <v>5.5</v>
      </c>
      <c r="P81" s="89">
        <v>0.5</v>
      </c>
      <c r="Q81" s="93">
        <v>0</v>
      </c>
      <c r="R81" s="88">
        <v>55.9</v>
      </c>
      <c r="S81" s="87">
        <v>11.8</v>
      </c>
      <c r="T81" s="87" t="s">
        <v>34</v>
      </c>
      <c r="U81" s="88">
        <v>0</v>
      </c>
      <c r="V81" s="88">
        <v>0.4</v>
      </c>
    </row>
    <row r="82" s="68" customFormat="1" ht="35.1" customHeight="1" spans="1:22">
      <c r="A82" s="81">
        <v>77</v>
      </c>
      <c r="B82" s="80" t="s">
        <v>26</v>
      </c>
      <c r="C82" s="80" t="s">
        <v>279</v>
      </c>
      <c r="D82" s="80" t="s">
        <v>28</v>
      </c>
      <c r="E82" s="80" t="s">
        <v>275</v>
      </c>
      <c r="F82" s="80" t="s">
        <v>280</v>
      </c>
      <c r="G82" s="79" t="s">
        <v>281</v>
      </c>
      <c r="H82" s="80" t="s">
        <v>75</v>
      </c>
      <c r="I82" s="80" t="s">
        <v>282</v>
      </c>
      <c r="J82" s="87">
        <v>21.2</v>
      </c>
      <c r="K82" s="88">
        <v>69.9</v>
      </c>
      <c r="L82" s="89">
        <v>16.8</v>
      </c>
      <c r="M82" s="89">
        <v>0</v>
      </c>
      <c r="N82" s="89">
        <v>0</v>
      </c>
      <c r="O82" s="89">
        <v>4.6</v>
      </c>
      <c r="P82" s="89">
        <v>12.2</v>
      </c>
      <c r="Q82" s="93">
        <v>0</v>
      </c>
      <c r="R82" s="88">
        <v>49</v>
      </c>
      <c r="S82" s="87">
        <v>13.4</v>
      </c>
      <c r="T82" s="87" t="s">
        <v>34</v>
      </c>
      <c r="U82" s="88">
        <v>0</v>
      </c>
      <c r="V82" s="88">
        <v>3.3</v>
      </c>
    </row>
    <row r="83" s="68" customFormat="1" ht="35.1" customHeight="1" spans="1:22">
      <c r="A83" s="81">
        <v>78</v>
      </c>
      <c r="B83" s="80" t="s">
        <v>26</v>
      </c>
      <c r="C83" s="80" t="s">
        <v>283</v>
      </c>
      <c r="D83" s="80" t="s">
        <v>28</v>
      </c>
      <c r="E83" s="80" t="s">
        <v>275</v>
      </c>
      <c r="F83" s="80" t="s">
        <v>284</v>
      </c>
      <c r="G83" s="79" t="s">
        <v>285</v>
      </c>
      <c r="H83" s="80" t="s">
        <v>75</v>
      </c>
      <c r="I83" s="80" t="s">
        <v>286</v>
      </c>
      <c r="J83" s="87">
        <v>15.8</v>
      </c>
      <c r="K83" s="88">
        <v>73.6</v>
      </c>
      <c r="L83" s="89">
        <v>6.9</v>
      </c>
      <c r="M83" s="89">
        <v>0.4</v>
      </c>
      <c r="N83" s="89">
        <v>0</v>
      </c>
      <c r="O83" s="89">
        <v>5.6</v>
      </c>
      <c r="P83" s="89">
        <v>0.9</v>
      </c>
      <c r="Q83" s="93">
        <v>0</v>
      </c>
      <c r="R83" s="88">
        <v>61.2</v>
      </c>
      <c r="S83" s="87">
        <v>10.3</v>
      </c>
      <c r="T83" s="87" t="s">
        <v>34</v>
      </c>
      <c r="U83" s="88">
        <v>0</v>
      </c>
      <c r="V83" s="88">
        <v>0.4</v>
      </c>
    </row>
    <row r="84" s="68" customFormat="1" ht="35.1" customHeight="1" spans="1:22">
      <c r="A84" s="81">
        <v>79</v>
      </c>
      <c r="B84" s="80" t="s">
        <v>26</v>
      </c>
      <c r="C84" s="80" t="s">
        <v>287</v>
      </c>
      <c r="D84" s="80" t="s">
        <v>28</v>
      </c>
      <c r="E84" s="80" t="s">
        <v>275</v>
      </c>
      <c r="F84" s="80" t="s">
        <v>288</v>
      </c>
      <c r="G84" s="79" t="s">
        <v>289</v>
      </c>
      <c r="H84" s="80" t="s">
        <v>75</v>
      </c>
      <c r="I84" s="80" t="s">
        <v>290</v>
      </c>
      <c r="J84" s="87">
        <v>17.1</v>
      </c>
      <c r="K84" s="88">
        <v>78.3</v>
      </c>
      <c r="L84" s="89">
        <v>3.1</v>
      </c>
      <c r="M84" s="89">
        <v>0.4</v>
      </c>
      <c r="N84" s="89">
        <v>0</v>
      </c>
      <c r="O84" s="89">
        <v>2.5</v>
      </c>
      <c r="P84" s="89">
        <v>0.2</v>
      </c>
      <c r="Q84" s="93">
        <v>0</v>
      </c>
      <c r="R84" s="88">
        <v>55.9</v>
      </c>
      <c r="S84" s="87">
        <v>11.5</v>
      </c>
      <c r="T84" s="87" t="s">
        <v>34</v>
      </c>
      <c r="U84" s="88">
        <v>0</v>
      </c>
      <c r="V84" s="88">
        <v>0.4</v>
      </c>
    </row>
    <row r="85" s="68" customFormat="1" ht="35.1" customHeight="1" spans="1:22">
      <c r="A85" s="81">
        <v>80</v>
      </c>
      <c r="B85" s="80" t="s">
        <v>26</v>
      </c>
      <c r="C85" s="80" t="s">
        <v>291</v>
      </c>
      <c r="D85" s="80" t="s">
        <v>28</v>
      </c>
      <c r="E85" s="80" t="s">
        <v>275</v>
      </c>
      <c r="F85" s="80" t="s">
        <v>292</v>
      </c>
      <c r="G85" s="79" t="s">
        <v>293</v>
      </c>
      <c r="H85" s="80" t="s">
        <v>75</v>
      </c>
      <c r="I85" s="80" t="s">
        <v>290</v>
      </c>
      <c r="J85" s="87">
        <v>27.1</v>
      </c>
      <c r="K85" s="88">
        <v>77.4</v>
      </c>
      <c r="L85" s="89">
        <v>3.1</v>
      </c>
      <c r="M85" s="89">
        <v>0.3</v>
      </c>
      <c r="N85" s="89">
        <v>0</v>
      </c>
      <c r="O85" s="89">
        <v>2.3</v>
      </c>
      <c r="P85" s="89">
        <v>0.5</v>
      </c>
      <c r="Q85" s="93">
        <v>0</v>
      </c>
      <c r="R85" s="88">
        <v>58.3</v>
      </c>
      <c r="S85" s="87">
        <v>12.4</v>
      </c>
      <c r="T85" s="87" t="s">
        <v>34</v>
      </c>
      <c r="U85" s="88">
        <v>0</v>
      </c>
      <c r="V85" s="88">
        <v>0.2</v>
      </c>
    </row>
    <row r="86" s="68" customFormat="1" ht="35.1" customHeight="1" spans="1:22">
      <c r="A86" s="81">
        <v>81</v>
      </c>
      <c r="B86" s="80" t="s">
        <v>26</v>
      </c>
      <c r="C86" s="80" t="s">
        <v>294</v>
      </c>
      <c r="D86" s="80" t="s">
        <v>28</v>
      </c>
      <c r="E86" s="80" t="s">
        <v>275</v>
      </c>
      <c r="F86" s="80" t="s">
        <v>292</v>
      </c>
      <c r="G86" s="79" t="s">
        <v>295</v>
      </c>
      <c r="H86" s="80" t="s">
        <v>75</v>
      </c>
      <c r="I86" s="80" t="s">
        <v>296</v>
      </c>
      <c r="J86" s="87">
        <v>21.6</v>
      </c>
      <c r="K86" s="88">
        <v>78</v>
      </c>
      <c r="L86" s="89">
        <v>6.4</v>
      </c>
      <c r="M86" s="89">
        <v>1.1</v>
      </c>
      <c r="N86" s="89">
        <v>0</v>
      </c>
      <c r="O86" s="89">
        <v>4.4</v>
      </c>
      <c r="P86" s="89">
        <v>0.9</v>
      </c>
      <c r="Q86" s="93">
        <v>0</v>
      </c>
      <c r="R86" s="88">
        <v>57.6</v>
      </c>
      <c r="S86" s="87">
        <v>11.6</v>
      </c>
      <c r="T86" s="87" t="s">
        <v>34</v>
      </c>
      <c r="U86" s="88">
        <v>0.1</v>
      </c>
      <c r="V86" s="88">
        <v>0.4</v>
      </c>
    </row>
    <row r="87" s="68" customFormat="1" ht="35.1" customHeight="1" spans="1:22">
      <c r="A87" s="81">
        <v>82</v>
      </c>
      <c r="B87" s="80" t="s">
        <v>26</v>
      </c>
      <c r="C87" s="80" t="s">
        <v>297</v>
      </c>
      <c r="D87" s="80" t="s">
        <v>28</v>
      </c>
      <c r="E87" s="80" t="s">
        <v>275</v>
      </c>
      <c r="F87" s="80" t="s">
        <v>284</v>
      </c>
      <c r="G87" s="79" t="s">
        <v>298</v>
      </c>
      <c r="H87" s="80" t="s">
        <v>75</v>
      </c>
      <c r="I87" s="80" t="s">
        <v>282</v>
      </c>
      <c r="J87" s="87">
        <v>19.4</v>
      </c>
      <c r="K87" s="88">
        <v>77.9</v>
      </c>
      <c r="L87" s="89">
        <v>4.9</v>
      </c>
      <c r="M87" s="89">
        <v>1.7</v>
      </c>
      <c r="N87" s="89">
        <v>0</v>
      </c>
      <c r="O87" s="89">
        <v>2.7</v>
      </c>
      <c r="P87" s="89">
        <v>0.5</v>
      </c>
      <c r="Q87" s="93">
        <v>0</v>
      </c>
      <c r="R87" s="88">
        <v>54.9</v>
      </c>
      <c r="S87" s="87">
        <v>10.4</v>
      </c>
      <c r="T87" s="87" t="s">
        <v>34</v>
      </c>
      <c r="U87" s="88">
        <v>0</v>
      </c>
      <c r="V87" s="88">
        <v>0.4</v>
      </c>
    </row>
    <row r="88" s="68" customFormat="1" ht="35.1" customHeight="1" spans="1:22">
      <c r="A88" s="81">
        <v>83</v>
      </c>
      <c r="B88" s="80" t="s">
        <v>26</v>
      </c>
      <c r="C88" s="80" t="s">
        <v>299</v>
      </c>
      <c r="D88" s="80" t="s">
        <v>28</v>
      </c>
      <c r="E88" s="80" t="s">
        <v>275</v>
      </c>
      <c r="F88" s="80" t="s">
        <v>300</v>
      </c>
      <c r="G88" s="79" t="s">
        <v>301</v>
      </c>
      <c r="H88" s="80" t="s">
        <v>75</v>
      </c>
      <c r="I88" s="80" t="s">
        <v>282</v>
      </c>
      <c r="J88" s="87">
        <v>17</v>
      </c>
      <c r="K88" s="88">
        <v>74.5</v>
      </c>
      <c r="L88" s="89">
        <v>6.2</v>
      </c>
      <c r="M88" s="89">
        <v>0.9</v>
      </c>
      <c r="N88" s="89">
        <v>0</v>
      </c>
      <c r="O88" s="89">
        <v>4</v>
      </c>
      <c r="P88" s="89">
        <v>1.3</v>
      </c>
      <c r="Q88" s="93">
        <v>0</v>
      </c>
      <c r="R88" s="88">
        <v>60.5</v>
      </c>
      <c r="S88" s="87">
        <v>10.8</v>
      </c>
      <c r="T88" s="87" t="s">
        <v>34</v>
      </c>
      <c r="U88" s="88">
        <v>0</v>
      </c>
      <c r="V88" s="88">
        <v>0.2</v>
      </c>
    </row>
    <row r="89" s="68" customFormat="1" ht="35.1" customHeight="1" spans="1:22">
      <c r="A89" s="81">
        <v>84</v>
      </c>
      <c r="B89" s="80" t="s">
        <v>26</v>
      </c>
      <c r="C89" s="80" t="s">
        <v>302</v>
      </c>
      <c r="D89" s="80" t="s">
        <v>28</v>
      </c>
      <c r="E89" s="80" t="s">
        <v>275</v>
      </c>
      <c r="F89" s="80" t="s">
        <v>292</v>
      </c>
      <c r="G89" s="79" t="s">
        <v>303</v>
      </c>
      <c r="H89" s="80" t="s">
        <v>75</v>
      </c>
      <c r="I89" s="80" t="s">
        <v>304</v>
      </c>
      <c r="J89" s="87">
        <v>21.2</v>
      </c>
      <c r="K89" s="88">
        <v>75.6</v>
      </c>
      <c r="L89" s="89">
        <v>8.4</v>
      </c>
      <c r="M89" s="89">
        <v>0.1</v>
      </c>
      <c r="N89" s="89">
        <v>0</v>
      </c>
      <c r="O89" s="89">
        <v>8.2</v>
      </c>
      <c r="P89" s="89">
        <v>0.1</v>
      </c>
      <c r="Q89" s="93">
        <v>0</v>
      </c>
      <c r="R89" s="88">
        <v>48.9</v>
      </c>
      <c r="S89" s="87">
        <v>11.8</v>
      </c>
      <c r="T89" s="87" t="s">
        <v>34</v>
      </c>
      <c r="U89" s="88">
        <v>0</v>
      </c>
      <c r="V89" s="88">
        <v>0.2</v>
      </c>
    </row>
    <row r="90" s="68" customFormat="1" ht="35.1" customHeight="1" spans="1:22">
      <c r="A90" s="81">
        <v>85</v>
      </c>
      <c r="B90" s="80" t="s">
        <v>26</v>
      </c>
      <c r="C90" s="80" t="s">
        <v>305</v>
      </c>
      <c r="D90" s="80" t="s">
        <v>28</v>
      </c>
      <c r="E90" s="80" t="s">
        <v>275</v>
      </c>
      <c r="F90" s="80" t="s">
        <v>300</v>
      </c>
      <c r="G90" s="79" t="s">
        <v>306</v>
      </c>
      <c r="H90" s="80" t="s">
        <v>75</v>
      </c>
      <c r="I90" s="80" t="s">
        <v>307</v>
      </c>
      <c r="J90" s="87">
        <v>21.2</v>
      </c>
      <c r="K90" s="88">
        <v>76.4</v>
      </c>
      <c r="L90" s="89">
        <v>5.2</v>
      </c>
      <c r="M90" s="89">
        <v>1.6</v>
      </c>
      <c r="N90" s="89">
        <v>0</v>
      </c>
      <c r="O90" s="89">
        <v>3.5</v>
      </c>
      <c r="P90" s="89">
        <v>0.1</v>
      </c>
      <c r="Q90" s="93">
        <v>0</v>
      </c>
      <c r="R90" s="88">
        <v>49.1</v>
      </c>
      <c r="S90" s="87">
        <v>9.2</v>
      </c>
      <c r="T90" s="87" t="s">
        <v>34</v>
      </c>
      <c r="U90" s="88">
        <v>0</v>
      </c>
      <c r="V90" s="88">
        <v>0.6</v>
      </c>
    </row>
    <row r="91" s="68" customFormat="1" ht="35.1" customHeight="1" spans="1:22">
      <c r="A91" s="81">
        <v>86</v>
      </c>
      <c r="B91" s="80" t="s">
        <v>26</v>
      </c>
      <c r="C91" s="80" t="s">
        <v>308</v>
      </c>
      <c r="D91" s="80" t="s">
        <v>28</v>
      </c>
      <c r="E91" s="80" t="s">
        <v>275</v>
      </c>
      <c r="F91" s="80" t="s">
        <v>300</v>
      </c>
      <c r="G91" s="79" t="s">
        <v>309</v>
      </c>
      <c r="H91" s="80" t="s">
        <v>75</v>
      </c>
      <c r="I91" s="80" t="s">
        <v>290</v>
      </c>
      <c r="J91" s="87">
        <v>19.6</v>
      </c>
      <c r="K91" s="88">
        <v>78.6</v>
      </c>
      <c r="L91" s="89">
        <v>2</v>
      </c>
      <c r="M91" s="89">
        <v>0.3</v>
      </c>
      <c r="N91" s="89">
        <v>0</v>
      </c>
      <c r="O91" s="89">
        <v>1.7</v>
      </c>
      <c r="P91" s="89">
        <v>0</v>
      </c>
      <c r="Q91" s="93">
        <v>0</v>
      </c>
      <c r="R91" s="88">
        <v>54.5</v>
      </c>
      <c r="S91" s="87">
        <v>11.2</v>
      </c>
      <c r="T91" s="87" t="s">
        <v>34</v>
      </c>
      <c r="U91" s="88">
        <v>0</v>
      </c>
      <c r="V91" s="88">
        <v>1.8</v>
      </c>
    </row>
    <row r="92" s="68" customFormat="1" ht="35.1" customHeight="1" spans="1:22">
      <c r="A92" s="81">
        <v>87</v>
      </c>
      <c r="B92" s="80" t="s">
        <v>26</v>
      </c>
      <c r="C92" s="80" t="s">
        <v>310</v>
      </c>
      <c r="D92" s="80" t="s">
        <v>28</v>
      </c>
      <c r="E92" s="80" t="s">
        <v>275</v>
      </c>
      <c r="F92" s="80" t="s">
        <v>311</v>
      </c>
      <c r="G92" s="79" t="s">
        <v>312</v>
      </c>
      <c r="H92" s="80" t="s">
        <v>75</v>
      </c>
      <c r="I92" s="80" t="s">
        <v>313</v>
      </c>
      <c r="J92" s="87">
        <v>19.8</v>
      </c>
      <c r="K92" s="88">
        <v>74.6</v>
      </c>
      <c r="L92" s="89">
        <v>4.6</v>
      </c>
      <c r="M92" s="89">
        <v>1.8</v>
      </c>
      <c r="N92" s="89">
        <v>0</v>
      </c>
      <c r="O92" s="89">
        <v>2.5</v>
      </c>
      <c r="P92" s="89">
        <v>0.3</v>
      </c>
      <c r="Q92" s="93">
        <v>0</v>
      </c>
      <c r="R92" s="88">
        <v>62.4</v>
      </c>
      <c r="S92" s="87">
        <v>10.8</v>
      </c>
      <c r="T92" s="87" t="s">
        <v>34</v>
      </c>
      <c r="U92" s="88">
        <v>0</v>
      </c>
      <c r="V92" s="88">
        <v>0.7</v>
      </c>
    </row>
    <row r="93" s="68" customFormat="1" ht="35.1" customHeight="1" spans="1:22">
      <c r="A93" s="81">
        <v>88</v>
      </c>
      <c r="B93" s="80" t="s">
        <v>26</v>
      </c>
      <c r="C93" s="80" t="s">
        <v>314</v>
      </c>
      <c r="D93" s="80" t="s">
        <v>28</v>
      </c>
      <c r="E93" s="80" t="s">
        <v>275</v>
      </c>
      <c r="F93" s="80" t="s">
        <v>280</v>
      </c>
      <c r="G93" s="79" t="s">
        <v>315</v>
      </c>
      <c r="H93" s="80" t="s">
        <v>75</v>
      </c>
      <c r="I93" s="80" t="s">
        <v>313</v>
      </c>
      <c r="J93" s="87">
        <v>21.9</v>
      </c>
      <c r="K93" s="88">
        <v>76.5</v>
      </c>
      <c r="L93" s="89">
        <v>6.6</v>
      </c>
      <c r="M93" s="89">
        <v>0.6</v>
      </c>
      <c r="N93" s="89">
        <v>0</v>
      </c>
      <c r="O93" s="89">
        <v>5</v>
      </c>
      <c r="P93" s="89">
        <v>1</v>
      </c>
      <c r="Q93" s="93">
        <v>0</v>
      </c>
      <c r="R93" s="88">
        <v>50.7</v>
      </c>
      <c r="S93" s="87">
        <v>12</v>
      </c>
      <c r="T93" s="87" t="s">
        <v>34</v>
      </c>
      <c r="U93" s="88">
        <v>0</v>
      </c>
      <c r="V93" s="88">
        <v>0.6</v>
      </c>
    </row>
    <row r="94" s="68" customFormat="1" ht="35.1" customHeight="1" spans="1:22">
      <c r="A94" s="81">
        <v>89</v>
      </c>
      <c r="B94" s="80" t="s">
        <v>26</v>
      </c>
      <c r="C94" s="80" t="s">
        <v>316</v>
      </c>
      <c r="D94" s="80" t="s">
        <v>28</v>
      </c>
      <c r="E94" s="80" t="s">
        <v>275</v>
      </c>
      <c r="F94" s="80" t="s">
        <v>311</v>
      </c>
      <c r="G94" s="79" t="s">
        <v>317</v>
      </c>
      <c r="H94" s="80" t="s">
        <v>75</v>
      </c>
      <c r="I94" s="80" t="s">
        <v>318</v>
      </c>
      <c r="J94" s="87">
        <v>20.9</v>
      </c>
      <c r="K94" s="88">
        <v>76.6</v>
      </c>
      <c r="L94" s="89">
        <v>6.2</v>
      </c>
      <c r="M94" s="89">
        <v>0.7</v>
      </c>
      <c r="N94" s="89">
        <v>0</v>
      </c>
      <c r="O94" s="89">
        <v>2.9</v>
      </c>
      <c r="P94" s="89">
        <v>2.6</v>
      </c>
      <c r="Q94" s="93">
        <v>0</v>
      </c>
      <c r="R94" s="88">
        <v>67.2</v>
      </c>
      <c r="S94" s="87">
        <v>11.5</v>
      </c>
      <c r="T94" s="87" t="s">
        <v>34</v>
      </c>
      <c r="U94" s="88">
        <v>0</v>
      </c>
      <c r="V94" s="88">
        <v>0.3</v>
      </c>
    </row>
    <row r="95" s="68" customFormat="1" ht="35.1" customHeight="1" spans="1:22">
      <c r="A95" s="81">
        <v>90</v>
      </c>
      <c r="B95" s="80" t="s">
        <v>26</v>
      </c>
      <c r="C95" s="80" t="s">
        <v>319</v>
      </c>
      <c r="D95" s="80" t="s">
        <v>28</v>
      </c>
      <c r="E95" s="80" t="s">
        <v>275</v>
      </c>
      <c r="F95" s="80" t="s">
        <v>288</v>
      </c>
      <c r="G95" s="79" t="s">
        <v>320</v>
      </c>
      <c r="H95" s="80" t="s">
        <v>75</v>
      </c>
      <c r="I95" s="80" t="s">
        <v>321</v>
      </c>
      <c r="J95" s="87">
        <v>20.4</v>
      </c>
      <c r="K95" s="88">
        <v>76.9</v>
      </c>
      <c r="L95" s="89">
        <v>6.9</v>
      </c>
      <c r="M95" s="89">
        <v>0.6</v>
      </c>
      <c r="N95" s="89">
        <v>0</v>
      </c>
      <c r="O95" s="89">
        <v>3</v>
      </c>
      <c r="P95" s="89">
        <v>3.3</v>
      </c>
      <c r="Q95" s="93">
        <v>0</v>
      </c>
      <c r="R95" s="88">
        <v>62.3</v>
      </c>
      <c r="S95" s="87">
        <v>11.7</v>
      </c>
      <c r="T95" s="87" t="s">
        <v>34</v>
      </c>
      <c r="U95" s="88">
        <v>0</v>
      </c>
      <c r="V95" s="88">
        <v>0.2</v>
      </c>
    </row>
    <row r="96" s="68" customFormat="1" ht="35.1" customHeight="1" spans="1:22">
      <c r="A96" s="81">
        <v>91</v>
      </c>
      <c r="B96" s="80" t="s">
        <v>26</v>
      </c>
      <c r="C96" s="80" t="s">
        <v>322</v>
      </c>
      <c r="D96" s="80" t="s">
        <v>28</v>
      </c>
      <c r="E96" s="80" t="s">
        <v>275</v>
      </c>
      <c r="F96" s="80" t="s">
        <v>323</v>
      </c>
      <c r="G96" s="79" t="s">
        <v>324</v>
      </c>
      <c r="H96" s="80" t="s">
        <v>325</v>
      </c>
      <c r="I96" s="80" t="s">
        <v>326</v>
      </c>
      <c r="J96" s="87">
        <v>20.6</v>
      </c>
      <c r="K96" s="88">
        <v>78.8</v>
      </c>
      <c r="L96" s="89">
        <v>4.9</v>
      </c>
      <c r="M96" s="89">
        <v>0.5</v>
      </c>
      <c r="N96" s="89">
        <v>0</v>
      </c>
      <c r="O96" s="89">
        <v>4.3</v>
      </c>
      <c r="P96" s="89">
        <v>0.1</v>
      </c>
      <c r="Q96" s="93">
        <v>0</v>
      </c>
      <c r="R96" s="88">
        <v>64.2</v>
      </c>
      <c r="S96" s="87">
        <v>8.1</v>
      </c>
      <c r="T96" s="87" t="s">
        <v>34</v>
      </c>
      <c r="U96" s="88">
        <v>0</v>
      </c>
      <c r="V96" s="88">
        <v>1.7</v>
      </c>
    </row>
    <row r="97" s="68" customFormat="1" ht="35.1" customHeight="1" spans="1:22">
      <c r="A97" s="81">
        <v>92</v>
      </c>
      <c r="B97" s="80" t="s">
        <v>26</v>
      </c>
      <c r="C97" s="80" t="s">
        <v>327</v>
      </c>
      <c r="D97" s="80" t="s">
        <v>28</v>
      </c>
      <c r="E97" s="80" t="s">
        <v>275</v>
      </c>
      <c r="F97" s="80" t="s">
        <v>323</v>
      </c>
      <c r="G97" s="79" t="s">
        <v>328</v>
      </c>
      <c r="H97" s="80" t="s">
        <v>325</v>
      </c>
      <c r="I97" s="80" t="s">
        <v>313</v>
      </c>
      <c r="J97" s="87">
        <v>21.8</v>
      </c>
      <c r="K97" s="88">
        <v>78.2</v>
      </c>
      <c r="L97" s="89">
        <v>4.8</v>
      </c>
      <c r="M97" s="89">
        <v>0.6</v>
      </c>
      <c r="N97" s="89">
        <v>0</v>
      </c>
      <c r="O97" s="89">
        <v>4.2</v>
      </c>
      <c r="P97" s="89">
        <v>0</v>
      </c>
      <c r="Q97" s="93">
        <v>0</v>
      </c>
      <c r="R97" s="88">
        <v>64.2</v>
      </c>
      <c r="S97" s="87">
        <v>8.4</v>
      </c>
      <c r="T97" s="87" t="s">
        <v>34</v>
      </c>
      <c r="U97" s="88">
        <v>0</v>
      </c>
      <c r="V97" s="88">
        <v>0.9</v>
      </c>
    </row>
    <row r="98" s="68" customFormat="1" ht="35.1" customHeight="1" spans="1:22">
      <c r="A98" s="81">
        <v>93</v>
      </c>
      <c r="B98" s="80" t="s">
        <v>26</v>
      </c>
      <c r="C98" s="80" t="s">
        <v>329</v>
      </c>
      <c r="D98" s="80" t="s">
        <v>28</v>
      </c>
      <c r="E98" s="80" t="s">
        <v>275</v>
      </c>
      <c r="F98" s="80" t="s">
        <v>330</v>
      </c>
      <c r="G98" s="79" t="s">
        <v>331</v>
      </c>
      <c r="H98" s="80" t="s">
        <v>325</v>
      </c>
      <c r="I98" s="80" t="s">
        <v>332</v>
      </c>
      <c r="J98" s="87">
        <v>19.6</v>
      </c>
      <c r="K98" s="88">
        <v>78.1</v>
      </c>
      <c r="L98" s="89">
        <v>4.5</v>
      </c>
      <c r="M98" s="89">
        <v>0</v>
      </c>
      <c r="N98" s="89">
        <v>0</v>
      </c>
      <c r="O98" s="89">
        <v>4.3</v>
      </c>
      <c r="P98" s="89">
        <v>0.2</v>
      </c>
      <c r="Q98" s="93">
        <v>0</v>
      </c>
      <c r="R98" s="88">
        <v>57.6</v>
      </c>
      <c r="S98" s="87">
        <v>8.6</v>
      </c>
      <c r="T98" s="87" t="s">
        <v>34</v>
      </c>
      <c r="U98" s="88">
        <v>0</v>
      </c>
      <c r="V98" s="88">
        <v>1.6</v>
      </c>
    </row>
    <row r="99" s="68" customFormat="1" ht="35.1" customHeight="1" spans="1:22">
      <c r="A99" s="81">
        <v>94</v>
      </c>
      <c r="B99" s="80" t="s">
        <v>26</v>
      </c>
      <c r="C99" s="80" t="s">
        <v>333</v>
      </c>
      <c r="D99" s="80" t="s">
        <v>28</v>
      </c>
      <c r="E99" s="80" t="s">
        <v>275</v>
      </c>
      <c r="F99" s="80" t="s">
        <v>334</v>
      </c>
      <c r="G99" s="79" t="s">
        <v>335</v>
      </c>
      <c r="H99" s="80" t="s">
        <v>325</v>
      </c>
      <c r="I99" s="80" t="s">
        <v>336</v>
      </c>
      <c r="J99" s="87">
        <v>16.7</v>
      </c>
      <c r="K99" s="88">
        <v>76</v>
      </c>
      <c r="L99" s="89">
        <v>5.7</v>
      </c>
      <c r="M99" s="89">
        <v>1</v>
      </c>
      <c r="N99" s="89">
        <v>0</v>
      </c>
      <c r="O99" s="89">
        <v>3.4</v>
      </c>
      <c r="P99" s="89">
        <v>1.3</v>
      </c>
      <c r="Q99" s="93">
        <v>0</v>
      </c>
      <c r="R99" s="88">
        <v>65.7</v>
      </c>
      <c r="S99" s="87">
        <v>8.8</v>
      </c>
      <c r="T99" s="87" t="s">
        <v>34</v>
      </c>
      <c r="U99" s="88">
        <v>0</v>
      </c>
      <c r="V99" s="88">
        <v>0.4</v>
      </c>
    </row>
    <row r="100" s="68" customFormat="1" ht="35.1" customHeight="1" spans="1:22">
      <c r="A100" s="81">
        <v>95</v>
      </c>
      <c r="B100" s="80" t="s">
        <v>26</v>
      </c>
      <c r="C100" s="80" t="s">
        <v>337</v>
      </c>
      <c r="D100" s="80" t="s">
        <v>28</v>
      </c>
      <c r="E100" s="80" t="s">
        <v>275</v>
      </c>
      <c r="F100" s="80" t="s">
        <v>334</v>
      </c>
      <c r="G100" s="79" t="s">
        <v>338</v>
      </c>
      <c r="H100" s="80" t="s">
        <v>325</v>
      </c>
      <c r="I100" s="80" t="s">
        <v>339</v>
      </c>
      <c r="J100" s="87">
        <v>21.5</v>
      </c>
      <c r="K100" s="88">
        <v>76.8</v>
      </c>
      <c r="L100" s="89">
        <v>6.7</v>
      </c>
      <c r="M100" s="89">
        <v>0.3</v>
      </c>
      <c r="N100" s="89">
        <v>0</v>
      </c>
      <c r="O100" s="89">
        <v>2.3</v>
      </c>
      <c r="P100" s="89">
        <v>4.1</v>
      </c>
      <c r="Q100" s="93">
        <v>0</v>
      </c>
      <c r="R100" s="88">
        <v>71</v>
      </c>
      <c r="S100" s="87">
        <v>7.6</v>
      </c>
      <c r="T100" s="87" t="s">
        <v>34</v>
      </c>
      <c r="U100" s="88">
        <v>0</v>
      </c>
      <c r="V100" s="88">
        <v>0.9</v>
      </c>
    </row>
    <row r="101" s="68" customFormat="1" ht="35.1" customHeight="1" spans="1:22">
      <c r="A101" s="81">
        <v>96</v>
      </c>
      <c r="B101" s="80" t="s">
        <v>26</v>
      </c>
      <c r="C101" s="80" t="s">
        <v>340</v>
      </c>
      <c r="D101" s="80" t="s">
        <v>28</v>
      </c>
      <c r="E101" s="80" t="s">
        <v>275</v>
      </c>
      <c r="F101" s="80" t="s">
        <v>334</v>
      </c>
      <c r="G101" s="79" t="s">
        <v>341</v>
      </c>
      <c r="H101" s="80" t="s">
        <v>325</v>
      </c>
      <c r="I101" s="80" t="s">
        <v>342</v>
      </c>
      <c r="J101" s="87">
        <v>21.1</v>
      </c>
      <c r="K101" s="88">
        <v>78.6</v>
      </c>
      <c r="L101" s="89">
        <v>4.8</v>
      </c>
      <c r="M101" s="89">
        <v>0.5</v>
      </c>
      <c r="N101" s="89">
        <v>0</v>
      </c>
      <c r="O101" s="89">
        <v>4.1</v>
      </c>
      <c r="P101" s="89">
        <v>0.2</v>
      </c>
      <c r="Q101" s="93">
        <v>0</v>
      </c>
      <c r="R101" s="88">
        <v>70.3</v>
      </c>
      <c r="S101" s="87">
        <v>8.8</v>
      </c>
      <c r="T101" s="87" t="s">
        <v>34</v>
      </c>
      <c r="U101" s="88">
        <v>0</v>
      </c>
      <c r="V101" s="88">
        <v>0.4</v>
      </c>
    </row>
    <row r="102" s="68" customFormat="1" ht="35.1" customHeight="1" spans="1:22">
      <c r="A102" s="81">
        <v>97</v>
      </c>
      <c r="B102" s="80" t="s">
        <v>26</v>
      </c>
      <c r="C102" s="80" t="s">
        <v>343</v>
      </c>
      <c r="D102" s="80" t="s">
        <v>28</v>
      </c>
      <c r="E102" s="80" t="s">
        <v>275</v>
      </c>
      <c r="F102" s="80" t="s">
        <v>334</v>
      </c>
      <c r="G102" s="79" t="s">
        <v>344</v>
      </c>
      <c r="H102" s="80" t="s">
        <v>325</v>
      </c>
      <c r="I102" s="80" t="s">
        <v>342</v>
      </c>
      <c r="J102" s="87">
        <v>22</v>
      </c>
      <c r="K102" s="88">
        <v>78.9</v>
      </c>
      <c r="L102" s="89">
        <v>3</v>
      </c>
      <c r="M102" s="89">
        <v>0.3</v>
      </c>
      <c r="N102" s="89">
        <v>0</v>
      </c>
      <c r="O102" s="89">
        <v>2.7</v>
      </c>
      <c r="P102" s="89">
        <v>0</v>
      </c>
      <c r="Q102" s="93">
        <v>0</v>
      </c>
      <c r="R102" s="88">
        <v>66.2</v>
      </c>
      <c r="S102" s="87">
        <v>10.9</v>
      </c>
      <c r="T102" s="87" t="s">
        <v>34</v>
      </c>
      <c r="U102" s="88">
        <v>0</v>
      </c>
      <c r="V102" s="88">
        <v>0.2</v>
      </c>
    </row>
    <row r="103" s="68" customFormat="1" ht="35.1" customHeight="1" spans="1:22">
      <c r="A103" s="81">
        <v>98</v>
      </c>
      <c r="B103" s="80" t="s">
        <v>26</v>
      </c>
      <c r="C103" s="80" t="s">
        <v>345</v>
      </c>
      <c r="D103" s="80" t="s">
        <v>28</v>
      </c>
      <c r="E103" s="80" t="s">
        <v>275</v>
      </c>
      <c r="F103" s="80" t="s">
        <v>346</v>
      </c>
      <c r="G103" s="79" t="s">
        <v>347</v>
      </c>
      <c r="H103" s="80" t="s">
        <v>325</v>
      </c>
      <c r="I103" s="80" t="s">
        <v>348</v>
      </c>
      <c r="J103" s="87">
        <v>18</v>
      </c>
      <c r="K103" s="88">
        <v>76.2</v>
      </c>
      <c r="L103" s="89">
        <v>5.6</v>
      </c>
      <c r="M103" s="89">
        <v>2.2</v>
      </c>
      <c r="N103" s="89">
        <v>0</v>
      </c>
      <c r="O103" s="89">
        <v>3.4</v>
      </c>
      <c r="P103" s="89">
        <v>0</v>
      </c>
      <c r="Q103" s="93">
        <v>0</v>
      </c>
      <c r="R103" s="88">
        <v>65.5</v>
      </c>
      <c r="S103" s="87">
        <v>9</v>
      </c>
      <c r="T103" s="87" t="s">
        <v>34</v>
      </c>
      <c r="U103" s="88">
        <v>0</v>
      </c>
      <c r="V103" s="88">
        <v>1</v>
      </c>
    </row>
    <row r="104" s="68" customFormat="1" ht="35.1" customHeight="1" spans="1:22">
      <c r="A104" s="81">
        <v>99</v>
      </c>
      <c r="B104" s="80" t="s">
        <v>26</v>
      </c>
      <c r="C104" s="80" t="s">
        <v>349</v>
      </c>
      <c r="D104" s="80" t="s">
        <v>28</v>
      </c>
      <c r="E104" s="80" t="s">
        <v>275</v>
      </c>
      <c r="F104" s="80" t="s">
        <v>350</v>
      </c>
      <c r="G104" s="79" t="s">
        <v>351</v>
      </c>
      <c r="H104" s="80" t="s">
        <v>325</v>
      </c>
      <c r="I104" s="80" t="s">
        <v>339</v>
      </c>
      <c r="J104" s="87">
        <v>22</v>
      </c>
      <c r="K104" s="88">
        <v>79.5</v>
      </c>
      <c r="L104" s="89">
        <v>3.1</v>
      </c>
      <c r="M104" s="89">
        <v>0.5</v>
      </c>
      <c r="N104" s="89">
        <v>0</v>
      </c>
      <c r="O104" s="89">
        <v>2.5</v>
      </c>
      <c r="P104" s="89">
        <v>0.1</v>
      </c>
      <c r="Q104" s="93">
        <v>0</v>
      </c>
      <c r="R104" s="88">
        <v>68.5</v>
      </c>
      <c r="S104" s="87">
        <v>10.9</v>
      </c>
      <c r="T104" s="87" t="s">
        <v>34</v>
      </c>
      <c r="U104" s="88">
        <v>0</v>
      </c>
      <c r="V104" s="88">
        <v>0.2</v>
      </c>
    </row>
    <row r="105" s="68" customFormat="1" ht="35.1" customHeight="1" spans="1:22">
      <c r="A105" s="81">
        <v>100</v>
      </c>
      <c r="B105" s="80" t="s">
        <v>26</v>
      </c>
      <c r="C105" s="80" t="s">
        <v>352</v>
      </c>
      <c r="D105" s="80" t="s">
        <v>28</v>
      </c>
      <c r="E105" s="80" t="s">
        <v>275</v>
      </c>
      <c r="F105" s="80" t="s">
        <v>350</v>
      </c>
      <c r="G105" s="79" t="s">
        <v>353</v>
      </c>
      <c r="H105" s="80" t="s">
        <v>325</v>
      </c>
      <c r="I105" s="80" t="s">
        <v>336</v>
      </c>
      <c r="J105" s="87">
        <v>20.8</v>
      </c>
      <c r="K105" s="88">
        <v>78.1</v>
      </c>
      <c r="L105" s="89">
        <v>5.1</v>
      </c>
      <c r="M105" s="89">
        <v>1.4</v>
      </c>
      <c r="N105" s="89">
        <v>0</v>
      </c>
      <c r="O105" s="89">
        <v>3.6</v>
      </c>
      <c r="P105" s="89">
        <v>0.1</v>
      </c>
      <c r="Q105" s="93">
        <v>0</v>
      </c>
      <c r="R105" s="88">
        <v>69.4</v>
      </c>
      <c r="S105" s="87">
        <v>9.7</v>
      </c>
      <c r="T105" s="87" t="s">
        <v>34</v>
      </c>
      <c r="U105" s="88">
        <v>0</v>
      </c>
      <c r="V105" s="88">
        <v>0.4</v>
      </c>
    </row>
    <row r="106" s="68" customFormat="1" ht="35.1" customHeight="1" spans="1:22">
      <c r="A106" s="81">
        <v>101</v>
      </c>
      <c r="B106" s="80" t="s">
        <v>26</v>
      </c>
      <c r="C106" s="80" t="s">
        <v>354</v>
      </c>
      <c r="D106" s="80" t="s">
        <v>28</v>
      </c>
      <c r="E106" s="80" t="s">
        <v>275</v>
      </c>
      <c r="F106" s="80" t="s">
        <v>350</v>
      </c>
      <c r="G106" s="79" t="s">
        <v>355</v>
      </c>
      <c r="H106" s="80" t="s">
        <v>325</v>
      </c>
      <c r="I106" s="80" t="s">
        <v>342</v>
      </c>
      <c r="J106" s="87">
        <v>20.6</v>
      </c>
      <c r="K106" s="88">
        <v>77.9</v>
      </c>
      <c r="L106" s="89">
        <v>5.2</v>
      </c>
      <c r="M106" s="89">
        <v>1.6</v>
      </c>
      <c r="N106" s="89">
        <v>0</v>
      </c>
      <c r="O106" s="89">
        <v>3.6</v>
      </c>
      <c r="P106" s="89">
        <v>0</v>
      </c>
      <c r="Q106" s="93">
        <v>0</v>
      </c>
      <c r="R106" s="88">
        <v>67.8</v>
      </c>
      <c r="S106" s="87">
        <v>12.1</v>
      </c>
      <c r="T106" s="87" t="s">
        <v>34</v>
      </c>
      <c r="U106" s="88">
        <v>0</v>
      </c>
      <c r="V106" s="88">
        <v>0</v>
      </c>
    </row>
    <row r="107" s="68" customFormat="1" ht="35.1" customHeight="1" spans="1:22">
      <c r="A107" s="81">
        <v>102</v>
      </c>
      <c r="B107" s="80" t="s">
        <v>26</v>
      </c>
      <c r="C107" s="80" t="s">
        <v>356</v>
      </c>
      <c r="D107" s="80" t="s">
        <v>28</v>
      </c>
      <c r="E107" s="80" t="s">
        <v>275</v>
      </c>
      <c r="F107" s="80" t="s">
        <v>357</v>
      </c>
      <c r="G107" s="79" t="s">
        <v>358</v>
      </c>
      <c r="H107" s="80" t="s">
        <v>325</v>
      </c>
      <c r="I107" s="80" t="s">
        <v>342</v>
      </c>
      <c r="J107" s="87">
        <v>22.7</v>
      </c>
      <c r="K107" s="88">
        <v>78</v>
      </c>
      <c r="L107" s="89">
        <v>5.2</v>
      </c>
      <c r="M107" s="89">
        <v>0.8</v>
      </c>
      <c r="N107" s="89">
        <v>0</v>
      </c>
      <c r="O107" s="89">
        <v>3.1</v>
      </c>
      <c r="P107" s="89">
        <v>1.3</v>
      </c>
      <c r="Q107" s="93">
        <v>0</v>
      </c>
      <c r="R107" s="88">
        <v>53.2</v>
      </c>
      <c r="S107" s="87">
        <v>10.2</v>
      </c>
      <c r="T107" s="87" t="s">
        <v>34</v>
      </c>
      <c r="U107" s="88">
        <v>0</v>
      </c>
      <c r="V107" s="88">
        <v>1</v>
      </c>
    </row>
    <row r="108" s="68" customFormat="1" ht="35.1" customHeight="1" spans="1:22">
      <c r="A108" s="81">
        <v>103</v>
      </c>
      <c r="B108" s="80" t="s">
        <v>26</v>
      </c>
      <c r="C108" s="80" t="s">
        <v>359</v>
      </c>
      <c r="D108" s="80" t="s">
        <v>28</v>
      </c>
      <c r="E108" s="80" t="s">
        <v>275</v>
      </c>
      <c r="F108" s="80" t="s">
        <v>357</v>
      </c>
      <c r="G108" s="79" t="s">
        <v>360</v>
      </c>
      <c r="H108" s="80" t="s">
        <v>325</v>
      </c>
      <c r="I108" s="80" t="s">
        <v>361</v>
      </c>
      <c r="J108" s="87">
        <v>21.5</v>
      </c>
      <c r="K108" s="88">
        <v>79.1</v>
      </c>
      <c r="L108" s="89">
        <v>4.5</v>
      </c>
      <c r="M108" s="89">
        <v>0.7</v>
      </c>
      <c r="N108" s="89">
        <v>0</v>
      </c>
      <c r="O108" s="89">
        <v>3.8</v>
      </c>
      <c r="P108" s="89">
        <v>0</v>
      </c>
      <c r="Q108" s="93">
        <v>0</v>
      </c>
      <c r="R108" s="88">
        <v>68.9</v>
      </c>
      <c r="S108" s="87">
        <v>8.8</v>
      </c>
      <c r="T108" s="87" t="s">
        <v>34</v>
      </c>
      <c r="U108" s="88">
        <v>0</v>
      </c>
      <c r="V108" s="88">
        <v>0.5</v>
      </c>
    </row>
    <row r="109" s="68" customFormat="1" ht="35.1" customHeight="1" spans="1:22">
      <c r="A109" s="81">
        <v>104</v>
      </c>
      <c r="B109" s="80" t="s">
        <v>26</v>
      </c>
      <c r="C109" s="80" t="s">
        <v>362</v>
      </c>
      <c r="D109" s="80" t="s">
        <v>28</v>
      </c>
      <c r="E109" s="80" t="s">
        <v>275</v>
      </c>
      <c r="F109" s="80" t="s">
        <v>346</v>
      </c>
      <c r="G109" s="79" t="s">
        <v>363</v>
      </c>
      <c r="H109" s="80" t="s">
        <v>325</v>
      </c>
      <c r="I109" s="80" t="s">
        <v>313</v>
      </c>
      <c r="J109" s="87">
        <v>21.4</v>
      </c>
      <c r="K109" s="88">
        <v>79.2</v>
      </c>
      <c r="L109" s="89">
        <v>3.9</v>
      </c>
      <c r="M109" s="89">
        <v>1.8</v>
      </c>
      <c r="N109" s="89">
        <v>0</v>
      </c>
      <c r="O109" s="89">
        <v>2.1</v>
      </c>
      <c r="P109" s="89">
        <v>0</v>
      </c>
      <c r="Q109" s="93">
        <v>0</v>
      </c>
      <c r="R109" s="88">
        <v>66.9</v>
      </c>
      <c r="S109" s="87">
        <v>10.1</v>
      </c>
      <c r="T109" s="87" t="s">
        <v>34</v>
      </c>
      <c r="U109" s="88">
        <v>0</v>
      </c>
      <c r="V109" s="88">
        <v>0.2</v>
      </c>
    </row>
    <row r="110" s="68" customFormat="1" ht="35.1" customHeight="1" spans="1:22">
      <c r="A110" s="81">
        <v>105</v>
      </c>
      <c r="B110" s="80" t="s">
        <v>26</v>
      </c>
      <c r="C110" s="80" t="s">
        <v>364</v>
      </c>
      <c r="D110" s="80" t="s">
        <v>28</v>
      </c>
      <c r="E110" s="80" t="s">
        <v>275</v>
      </c>
      <c r="F110" s="80" t="s">
        <v>365</v>
      </c>
      <c r="G110" s="79" t="s">
        <v>366</v>
      </c>
      <c r="H110" s="80" t="s">
        <v>75</v>
      </c>
      <c r="I110" s="80" t="s">
        <v>332</v>
      </c>
      <c r="J110" s="87">
        <v>21.6</v>
      </c>
      <c r="K110" s="88">
        <v>79.2</v>
      </c>
      <c r="L110" s="89">
        <v>2.9</v>
      </c>
      <c r="M110" s="89">
        <v>1.1</v>
      </c>
      <c r="N110" s="89">
        <v>0</v>
      </c>
      <c r="O110" s="89">
        <v>1.8</v>
      </c>
      <c r="P110" s="89">
        <v>0</v>
      </c>
      <c r="Q110" s="93">
        <v>0</v>
      </c>
      <c r="R110" s="88">
        <v>66.5</v>
      </c>
      <c r="S110" s="87">
        <v>11.2</v>
      </c>
      <c r="T110" s="87" t="s">
        <v>34</v>
      </c>
      <c r="U110" s="88">
        <v>0</v>
      </c>
      <c r="V110" s="88">
        <v>0.4</v>
      </c>
    </row>
    <row r="111" s="68" customFormat="1" ht="35.1" customHeight="1" spans="1:22">
      <c r="A111" s="81">
        <v>106</v>
      </c>
      <c r="B111" s="80" t="s">
        <v>26</v>
      </c>
      <c r="C111" s="80" t="s">
        <v>367</v>
      </c>
      <c r="D111" s="80" t="s">
        <v>28</v>
      </c>
      <c r="E111" s="80" t="s">
        <v>275</v>
      </c>
      <c r="F111" s="80" t="s">
        <v>365</v>
      </c>
      <c r="G111" s="79" t="s">
        <v>368</v>
      </c>
      <c r="H111" s="80" t="s">
        <v>75</v>
      </c>
      <c r="I111" s="80" t="s">
        <v>369</v>
      </c>
      <c r="J111" s="87">
        <v>21.9</v>
      </c>
      <c r="K111" s="88">
        <v>79.4</v>
      </c>
      <c r="L111" s="89">
        <v>2.7</v>
      </c>
      <c r="M111" s="89">
        <v>1.2</v>
      </c>
      <c r="N111" s="89">
        <v>0</v>
      </c>
      <c r="O111" s="89">
        <v>1.5</v>
      </c>
      <c r="P111" s="89">
        <v>0</v>
      </c>
      <c r="Q111" s="93">
        <v>0</v>
      </c>
      <c r="R111" s="88">
        <v>66.7</v>
      </c>
      <c r="S111" s="87">
        <v>11</v>
      </c>
      <c r="T111" s="87" t="s">
        <v>34</v>
      </c>
      <c r="U111" s="88">
        <v>0</v>
      </c>
      <c r="V111" s="88">
        <v>0.5</v>
      </c>
    </row>
    <row r="112" s="68" customFormat="1" ht="35.1" customHeight="1" spans="1:22">
      <c r="A112" s="81">
        <v>107</v>
      </c>
      <c r="B112" s="80" t="s">
        <v>26</v>
      </c>
      <c r="C112" s="80" t="s">
        <v>370</v>
      </c>
      <c r="D112" s="80" t="s">
        <v>28</v>
      </c>
      <c r="E112" s="80" t="s">
        <v>275</v>
      </c>
      <c r="F112" s="80" t="s">
        <v>371</v>
      </c>
      <c r="G112" s="79" t="s">
        <v>372</v>
      </c>
      <c r="H112" s="80" t="s">
        <v>75</v>
      </c>
      <c r="I112" s="80" t="s">
        <v>373</v>
      </c>
      <c r="J112" s="87">
        <v>17.3</v>
      </c>
      <c r="K112" s="88">
        <v>74.3</v>
      </c>
      <c r="L112" s="89">
        <v>5.4</v>
      </c>
      <c r="M112" s="89">
        <v>0.7</v>
      </c>
      <c r="N112" s="89">
        <v>0</v>
      </c>
      <c r="O112" s="89">
        <v>4.7</v>
      </c>
      <c r="P112" s="89">
        <v>0</v>
      </c>
      <c r="Q112" s="93">
        <v>0</v>
      </c>
      <c r="R112" s="88">
        <v>60</v>
      </c>
      <c r="S112" s="87">
        <v>11</v>
      </c>
      <c r="T112" s="87" t="s">
        <v>34</v>
      </c>
      <c r="U112" s="88">
        <v>0</v>
      </c>
      <c r="V112" s="88">
        <v>0.3</v>
      </c>
    </row>
    <row r="113" s="68" customFormat="1" ht="35.1" customHeight="1" spans="1:22">
      <c r="A113" s="81">
        <v>108</v>
      </c>
      <c r="B113" s="80" t="s">
        <v>26</v>
      </c>
      <c r="C113" s="80" t="s">
        <v>374</v>
      </c>
      <c r="D113" s="80" t="s">
        <v>28</v>
      </c>
      <c r="E113" s="80" t="s">
        <v>275</v>
      </c>
      <c r="F113" s="80" t="s">
        <v>375</v>
      </c>
      <c r="G113" s="79" t="s">
        <v>376</v>
      </c>
      <c r="H113" s="80" t="s">
        <v>75</v>
      </c>
      <c r="I113" s="80" t="s">
        <v>373</v>
      </c>
      <c r="J113" s="87">
        <v>23.3</v>
      </c>
      <c r="K113" s="88">
        <v>74.8</v>
      </c>
      <c r="L113" s="89">
        <v>14.8</v>
      </c>
      <c r="M113" s="89">
        <v>0.1</v>
      </c>
      <c r="N113" s="89">
        <v>0</v>
      </c>
      <c r="O113" s="89">
        <v>3.5</v>
      </c>
      <c r="P113" s="89">
        <v>11.2</v>
      </c>
      <c r="Q113" s="93">
        <v>0</v>
      </c>
      <c r="R113" s="88">
        <v>47.7</v>
      </c>
      <c r="S113" s="87">
        <v>11.6</v>
      </c>
      <c r="T113" s="87" t="s">
        <v>34</v>
      </c>
      <c r="U113" s="88">
        <v>0</v>
      </c>
      <c r="V113" s="88">
        <v>0.8</v>
      </c>
    </row>
    <row r="114" s="68" customFormat="1" ht="35.1" customHeight="1" spans="1:22">
      <c r="A114" s="81">
        <v>109</v>
      </c>
      <c r="B114" s="80" t="s">
        <v>26</v>
      </c>
      <c r="C114" s="80" t="s">
        <v>377</v>
      </c>
      <c r="D114" s="80" t="s">
        <v>28</v>
      </c>
      <c r="E114" s="80" t="s">
        <v>275</v>
      </c>
      <c r="F114" s="80" t="s">
        <v>375</v>
      </c>
      <c r="G114" s="79" t="s">
        <v>378</v>
      </c>
      <c r="H114" s="80" t="s">
        <v>75</v>
      </c>
      <c r="I114" s="80" t="s">
        <v>379</v>
      </c>
      <c r="J114" s="87">
        <v>23.2</v>
      </c>
      <c r="K114" s="88">
        <v>73.8</v>
      </c>
      <c r="L114" s="89">
        <v>15.4</v>
      </c>
      <c r="M114" s="89">
        <v>0</v>
      </c>
      <c r="N114" s="89">
        <v>0</v>
      </c>
      <c r="O114" s="89">
        <v>3.5</v>
      </c>
      <c r="P114" s="89">
        <v>11.9</v>
      </c>
      <c r="Q114" s="93">
        <v>0</v>
      </c>
      <c r="R114" s="88">
        <v>47.4</v>
      </c>
      <c r="S114" s="87">
        <v>11.7</v>
      </c>
      <c r="T114" s="87" t="s">
        <v>34</v>
      </c>
      <c r="U114" s="88">
        <v>0.1</v>
      </c>
      <c r="V114" s="88">
        <v>0.9</v>
      </c>
    </row>
    <row r="115" s="68" customFormat="1" ht="35.1" customHeight="1" spans="1:22">
      <c r="A115" s="81">
        <v>110</v>
      </c>
      <c r="B115" s="80" t="s">
        <v>26</v>
      </c>
      <c r="C115" s="80" t="s">
        <v>380</v>
      </c>
      <c r="D115" s="80" t="s">
        <v>28</v>
      </c>
      <c r="E115" s="80" t="s">
        <v>275</v>
      </c>
      <c r="F115" s="80" t="s">
        <v>375</v>
      </c>
      <c r="G115" s="79" t="s">
        <v>381</v>
      </c>
      <c r="H115" s="80" t="s">
        <v>75</v>
      </c>
      <c r="I115" s="80" t="s">
        <v>379</v>
      </c>
      <c r="J115" s="87">
        <v>22.5</v>
      </c>
      <c r="K115" s="88">
        <v>74.4</v>
      </c>
      <c r="L115" s="89">
        <v>14.1</v>
      </c>
      <c r="M115" s="89">
        <v>0</v>
      </c>
      <c r="N115" s="89">
        <v>0</v>
      </c>
      <c r="O115" s="89">
        <v>4.7</v>
      </c>
      <c r="P115" s="89">
        <v>9.4</v>
      </c>
      <c r="Q115" s="93">
        <v>0</v>
      </c>
      <c r="R115" s="88">
        <v>48.3</v>
      </c>
      <c r="S115" s="87">
        <v>11.7</v>
      </c>
      <c r="T115" s="87" t="s">
        <v>34</v>
      </c>
      <c r="U115" s="88">
        <v>0</v>
      </c>
      <c r="V115" s="88">
        <v>1.2</v>
      </c>
    </row>
    <row r="116" s="68" customFormat="1" ht="35.1" customHeight="1" spans="1:22">
      <c r="A116" s="81">
        <v>111</v>
      </c>
      <c r="B116" s="80" t="s">
        <v>26</v>
      </c>
      <c r="C116" s="80" t="s">
        <v>382</v>
      </c>
      <c r="D116" s="80" t="s">
        <v>28</v>
      </c>
      <c r="E116" s="80" t="s">
        <v>275</v>
      </c>
      <c r="F116" s="80" t="s">
        <v>375</v>
      </c>
      <c r="G116" s="79" t="s">
        <v>383</v>
      </c>
      <c r="H116" s="80" t="s">
        <v>75</v>
      </c>
      <c r="I116" s="80" t="s">
        <v>286</v>
      </c>
      <c r="J116" s="87">
        <v>23.2</v>
      </c>
      <c r="K116" s="88">
        <v>74.6</v>
      </c>
      <c r="L116" s="89">
        <v>14.1</v>
      </c>
      <c r="M116" s="89">
        <v>0.2</v>
      </c>
      <c r="N116" s="89">
        <v>0</v>
      </c>
      <c r="O116" s="89">
        <v>4.1</v>
      </c>
      <c r="P116" s="89">
        <v>9.8</v>
      </c>
      <c r="Q116" s="93">
        <v>0</v>
      </c>
      <c r="R116" s="88">
        <v>46.7</v>
      </c>
      <c r="S116" s="87">
        <v>11.6</v>
      </c>
      <c r="T116" s="87" t="s">
        <v>34</v>
      </c>
      <c r="U116" s="88">
        <v>0</v>
      </c>
      <c r="V116" s="88">
        <v>0.9</v>
      </c>
    </row>
    <row r="117" s="68" customFormat="1" ht="35.1" customHeight="1" spans="1:22">
      <c r="A117" s="81">
        <v>112</v>
      </c>
      <c r="B117" s="80" t="s">
        <v>26</v>
      </c>
      <c r="C117" s="80" t="s">
        <v>384</v>
      </c>
      <c r="D117" s="80" t="s">
        <v>28</v>
      </c>
      <c r="E117" s="80" t="s">
        <v>275</v>
      </c>
      <c r="F117" s="80" t="s">
        <v>375</v>
      </c>
      <c r="G117" s="79" t="s">
        <v>385</v>
      </c>
      <c r="H117" s="80" t="s">
        <v>75</v>
      </c>
      <c r="I117" s="80" t="s">
        <v>386</v>
      </c>
      <c r="J117" s="87">
        <v>23.1</v>
      </c>
      <c r="K117" s="88">
        <v>74.3</v>
      </c>
      <c r="L117" s="89">
        <v>14.3</v>
      </c>
      <c r="M117" s="89">
        <v>0</v>
      </c>
      <c r="N117" s="89">
        <v>0</v>
      </c>
      <c r="O117" s="89">
        <v>4.5</v>
      </c>
      <c r="P117" s="89">
        <v>9.8</v>
      </c>
      <c r="Q117" s="93">
        <v>0</v>
      </c>
      <c r="R117" s="88">
        <v>49.3</v>
      </c>
      <c r="S117" s="87">
        <v>11.2</v>
      </c>
      <c r="T117" s="87" t="s">
        <v>34</v>
      </c>
      <c r="U117" s="88">
        <v>0</v>
      </c>
      <c r="V117" s="88">
        <v>1.6</v>
      </c>
    </row>
    <row r="118" s="68" customFormat="1" ht="35.1" customHeight="1" spans="1:22">
      <c r="A118" s="81">
        <v>113</v>
      </c>
      <c r="B118" s="80" t="s">
        <v>26</v>
      </c>
      <c r="C118" s="80" t="s">
        <v>387</v>
      </c>
      <c r="D118" s="80" t="s">
        <v>28</v>
      </c>
      <c r="E118" s="80" t="s">
        <v>275</v>
      </c>
      <c r="F118" s="80" t="s">
        <v>371</v>
      </c>
      <c r="G118" s="79" t="s">
        <v>388</v>
      </c>
      <c r="H118" s="80" t="s">
        <v>75</v>
      </c>
      <c r="I118" s="80" t="s">
        <v>318</v>
      </c>
      <c r="J118" s="87">
        <v>17.6</v>
      </c>
      <c r="K118" s="88">
        <v>74.2</v>
      </c>
      <c r="L118" s="89">
        <v>4.6</v>
      </c>
      <c r="M118" s="89">
        <v>0.7</v>
      </c>
      <c r="N118" s="89">
        <v>0</v>
      </c>
      <c r="O118" s="89">
        <v>3.9</v>
      </c>
      <c r="P118" s="89">
        <v>0</v>
      </c>
      <c r="Q118" s="93">
        <v>0</v>
      </c>
      <c r="R118" s="88">
        <v>60.3</v>
      </c>
      <c r="S118" s="87">
        <v>11</v>
      </c>
      <c r="T118" s="87" t="s">
        <v>34</v>
      </c>
      <c r="U118" s="88">
        <v>0</v>
      </c>
      <c r="V118" s="88">
        <v>0.3</v>
      </c>
    </row>
    <row r="119" s="68" customFormat="1" ht="35.1" customHeight="1" spans="1:22">
      <c r="A119" s="81">
        <v>114</v>
      </c>
      <c r="B119" s="80" t="s">
        <v>26</v>
      </c>
      <c r="C119" s="80" t="s">
        <v>389</v>
      </c>
      <c r="D119" s="80" t="s">
        <v>28</v>
      </c>
      <c r="E119" s="80" t="s">
        <v>275</v>
      </c>
      <c r="F119" s="80" t="s">
        <v>371</v>
      </c>
      <c r="G119" s="79" t="s">
        <v>390</v>
      </c>
      <c r="H119" s="80" t="s">
        <v>75</v>
      </c>
      <c r="I119" s="80" t="s">
        <v>318</v>
      </c>
      <c r="J119" s="87">
        <v>17.4</v>
      </c>
      <c r="K119" s="88">
        <v>73.9</v>
      </c>
      <c r="L119" s="89">
        <v>5.4</v>
      </c>
      <c r="M119" s="89">
        <v>0.8</v>
      </c>
      <c r="N119" s="89">
        <v>0</v>
      </c>
      <c r="O119" s="89">
        <v>4.6</v>
      </c>
      <c r="P119" s="89">
        <v>0</v>
      </c>
      <c r="Q119" s="93">
        <v>0</v>
      </c>
      <c r="R119" s="88">
        <v>61</v>
      </c>
      <c r="S119" s="87">
        <v>11</v>
      </c>
      <c r="T119" s="87" t="s">
        <v>34</v>
      </c>
      <c r="U119" s="88">
        <v>0</v>
      </c>
      <c r="V119" s="88">
        <v>0.2</v>
      </c>
    </row>
    <row r="120" s="68" customFormat="1" ht="35.1" customHeight="1" spans="1:22">
      <c r="A120" s="81">
        <v>115</v>
      </c>
      <c r="B120" s="80" t="s">
        <v>26</v>
      </c>
      <c r="C120" s="80" t="s">
        <v>391</v>
      </c>
      <c r="D120" s="80" t="s">
        <v>28</v>
      </c>
      <c r="E120" s="80" t="s">
        <v>275</v>
      </c>
      <c r="F120" s="80" t="s">
        <v>371</v>
      </c>
      <c r="G120" s="79" t="s">
        <v>392</v>
      </c>
      <c r="H120" s="80" t="s">
        <v>75</v>
      </c>
      <c r="I120" s="80" t="s">
        <v>278</v>
      </c>
      <c r="J120" s="87">
        <v>17.5</v>
      </c>
      <c r="K120" s="88">
        <v>74.5</v>
      </c>
      <c r="L120" s="89">
        <v>4.9</v>
      </c>
      <c r="M120" s="89">
        <v>1.1</v>
      </c>
      <c r="N120" s="89">
        <v>0</v>
      </c>
      <c r="O120" s="89">
        <v>3.8</v>
      </c>
      <c r="P120" s="89">
        <v>0</v>
      </c>
      <c r="Q120" s="93">
        <v>0</v>
      </c>
      <c r="R120" s="88">
        <v>59.5</v>
      </c>
      <c r="S120" s="87">
        <v>11.1</v>
      </c>
      <c r="T120" s="87" t="s">
        <v>34</v>
      </c>
      <c r="U120" s="88">
        <v>0</v>
      </c>
      <c r="V120" s="88">
        <v>0.4</v>
      </c>
    </row>
    <row r="121" s="68" customFormat="1" ht="35.1" customHeight="1" spans="1:22">
      <c r="A121" s="81">
        <v>116</v>
      </c>
      <c r="B121" s="80" t="s">
        <v>26</v>
      </c>
      <c r="C121" s="80" t="s">
        <v>393</v>
      </c>
      <c r="D121" s="80" t="s">
        <v>28</v>
      </c>
      <c r="E121" s="80" t="s">
        <v>275</v>
      </c>
      <c r="F121" s="80" t="s">
        <v>365</v>
      </c>
      <c r="G121" s="79" t="s">
        <v>394</v>
      </c>
      <c r="H121" s="80" t="s">
        <v>75</v>
      </c>
      <c r="I121" s="80" t="s">
        <v>386</v>
      </c>
      <c r="J121" s="87">
        <v>21.6</v>
      </c>
      <c r="K121" s="88">
        <v>79.3</v>
      </c>
      <c r="L121" s="89">
        <v>2.3</v>
      </c>
      <c r="M121" s="89">
        <v>0.8</v>
      </c>
      <c r="N121" s="89">
        <v>0</v>
      </c>
      <c r="O121" s="89">
        <v>1.5</v>
      </c>
      <c r="P121" s="89">
        <v>0</v>
      </c>
      <c r="Q121" s="93">
        <v>0</v>
      </c>
      <c r="R121" s="88">
        <v>65.7</v>
      </c>
      <c r="S121" s="87">
        <v>11.1</v>
      </c>
      <c r="T121" s="87" t="s">
        <v>34</v>
      </c>
      <c r="U121" s="88">
        <v>0</v>
      </c>
      <c r="V121" s="88">
        <v>0.5</v>
      </c>
    </row>
    <row r="122" s="68" customFormat="1" ht="35.1" customHeight="1" spans="1:22">
      <c r="A122" s="81">
        <v>117</v>
      </c>
      <c r="B122" s="80" t="s">
        <v>26</v>
      </c>
      <c r="C122" s="80" t="s">
        <v>395</v>
      </c>
      <c r="D122" s="80" t="s">
        <v>28</v>
      </c>
      <c r="E122" s="80" t="s">
        <v>275</v>
      </c>
      <c r="F122" s="80" t="s">
        <v>365</v>
      </c>
      <c r="G122" s="79" t="s">
        <v>396</v>
      </c>
      <c r="H122" s="80" t="s">
        <v>75</v>
      </c>
      <c r="I122" s="80" t="s">
        <v>397</v>
      </c>
      <c r="J122" s="87">
        <v>22.1</v>
      </c>
      <c r="K122" s="88">
        <v>79.1</v>
      </c>
      <c r="L122" s="89">
        <v>3.1</v>
      </c>
      <c r="M122" s="89">
        <v>1</v>
      </c>
      <c r="N122" s="89">
        <v>0</v>
      </c>
      <c r="O122" s="89">
        <v>2.1</v>
      </c>
      <c r="P122" s="89">
        <v>0</v>
      </c>
      <c r="Q122" s="93">
        <v>0</v>
      </c>
      <c r="R122" s="88">
        <v>66.6</v>
      </c>
      <c r="S122" s="87">
        <v>11.1</v>
      </c>
      <c r="T122" s="87" t="s">
        <v>34</v>
      </c>
      <c r="U122" s="88">
        <v>0</v>
      </c>
      <c r="V122" s="88">
        <v>0.4</v>
      </c>
    </row>
    <row r="123" s="68" customFormat="1" ht="35.1" customHeight="1" spans="1:22">
      <c r="A123" s="81">
        <v>118</v>
      </c>
      <c r="B123" s="80" t="s">
        <v>26</v>
      </c>
      <c r="C123" s="80" t="s">
        <v>398</v>
      </c>
      <c r="D123" s="80" t="s">
        <v>28</v>
      </c>
      <c r="E123" s="80" t="s">
        <v>275</v>
      </c>
      <c r="F123" s="80" t="s">
        <v>371</v>
      </c>
      <c r="G123" s="79" t="s">
        <v>399</v>
      </c>
      <c r="H123" s="80" t="s">
        <v>75</v>
      </c>
      <c r="I123" s="80" t="s">
        <v>278</v>
      </c>
      <c r="J123" s="87">
        <v>16.9</v>
      </c>
      <c r="K123" s="88">
        <v>73.6</v>
      </c>
      <c r="L123" s="89">
        <v>5.6</v>
      </c>
      <c r="M123" s="89">
        <v>1.2</v>
      </c>
      <c r="N123" s="89">
        <v>0</v>
      </c>
      <c r="O123" s="89">
        <v>4.4</v>
      </c>
      <c r="P123" s="89">
        <v>0</v>
      </c>
      <c r="Q123" s="93">
        <v>0</v>
      </c>
      <c r="R123" s="88">
        <v>61.1</v>
      </c>
      <c r="S123" s="87">
        <v>11.1</v>
      </c>
      <c r="T123" s="87" t="s">
        <v>34</v>
      </c>
      <c r="U123" s="88">
        <v>0</v>
      </c>
      <c r="V123" s="88">
        <v>0.2</v>
      </c>
    </row>
    <row r="124" s="68" customFormat="1" ht="35.1" customHeight="1" spans="1:22">
      <c r="A124" s="81">
        <v>119</v>
      </c>
      <c r="B124" s="80" t="s">
        <v>26</v>
      </c>
      <c r="C124" s="80" t="s">
        <v>400</v>
      </c>
      <c r="D124" s="80" t="s">
        <v>28</v>
      </c>
      <c r="E124" s="80" t="s">
        <v>275</v>
      </c>
      <c r="F124" s="80" t="s">
        <v>334</v>
      </c>
      <c r="G124" s="79" t="s">
        <v>401</v>
      </c>
      <c r="H124" s="80" t="s">
        <v>325</v>
      </c>
      <c r="I124" s="80" t="s">
        <v>278</v>
      </c>
      <c r="J124" s="87">
        <v>26.2</v>
      </c>
      <c r="K124" s="88">
        <v>76.2</v>
      </c>
      <c r="L124" s="89">
        <v>6.4</v>
      </c>
      <c r="M124" s="89">
        <v>0.2</v>
      </c>
      <c r="N124" s="89">
        <v>0</v>
      </c>
      <c r="O124" s="89">
        <v>5.7</v>
      </c>
      <c r="P124" s="89">
        <v>0.5</v>
      </c>
      <c r="Q124" s="93">
        <v>0</v>
      </c>
      <c r="R124" s="88">
        <v>42.8</v>
      </c>
      <c r="S124" s="87">
        <v>8.3</v>
      </c>
      <c r="T124" s="87" t="s">
        <v>34</v>
      </c>
      <c r="U124" s="88">
        <v>0</v>
      </c>
      <c r="V124" s="88">
        <v>0.8</v>
      </c>
    </row>
    <row r="125" s="68" customFormat="1" ht="35.1" customHeight="1" spans="1:22">
      <c r="A125" s="81">
        <v>120</v>
      </c>
      <c r="B125" s="80" t="s">
        <v>26</v>
      </c>
      <c r="C125" s="80" t="s">
        <v>402</v>
      </c>
      <c r="D125" s="80" t="s">
        <v>28</v>
      </c>
      <c r="E125" s="80" t="s">
        <v>275</v>
      </c>
      <c r="F125" s="80" t="s">
        <v>365</v>
      </c>
      <c r="G125" s="79" t="s">
        <v>403</v>
      </c>
      <c r="H125" s="80" t="s">
        <v>75</v>
      </c>
      <c r="I125" s="80" t="s">
        <v>188</v>
      </c>
      <c r="J125" s="87">
        <v>21.6</v>
      </c>
      <c r="K125" s="88">
        <v>78.9</v>
      </c>
      <c r="L125" s="89">
        <v>2.6</v>
      </c>
      <c r="M125" s="89">
        <v>1.1</v>
      </c>
      <c r="N125" s="89">
        <v>0</v>
      </c>
      <c r="O125" s="89">
        <v>1.2</v>
      </c>
      <c r="P125" s="89">
        <v>0.3</v>
      </c>
      <c r="Q125" s="93">
        <v>0</v>
      </c>
      <c r="R125" s="88">
        <v>65.9</v>
      </c>
      <c r="S125" s="87">
        <v>8.3</v>
      </c>
      <c r="T125" s="87" t="s">
        <v>34</v>
      </c>
      <c r="U125" s="88">
        <v>0</v>
      </c>
      <c r="V125" s="88">
        <v>0.5</v>
      </c>
    </row>
    <row r="126" s="68" customFormat="1" ht="35.1" customHeight="1" spans="1:22">
      <c r="A126" s="81">
        <v>121</v>
      </c>
      <c r="B126" s="80" t="s">
        <v>26</v>
      </c>
      <c r="C126" s="80" t="s">
        <v>404</v>
      </c>
      <c r="D126" s="80" t="s">
        <v>28</v>
      </c>
      <c r="E126" s="80" t="s">
        <v>275</v>
      </c>
      <c r="F126" s="80" t="s">
        <v>405</v>
      </c>
      <c r="G126" s="79" t="s">
        <v>406</v>
      </c>
      <c r="H126" s="80" t="s">
        <v>75</v>
      </c>
      <c r="I126" s="80" t="s">
        <v>407</v>
      </c>
      <c r="J126" s="87">
        <v>22.8</v>
      </c>
      <c r="K126" s="88">
        <v>78.8</v>
      </c>
      <c r="L126" s="89">
        <v>4.2</v>
      </c>
      <c r="M126" s="89">
        <v>0.1</v>
      </c>
      <c r="N126" s="89">
        <v>0.6</v>
      </c>
      <c r="O126" s="89">
        <v>3.2</v>
      </c>
      <c r="P126" s="89">
        <v>0.3</v>
      </c>
      <c r="Q126" s="93">
        <v>0</v>
      </c>
      <c r="R126" s="88">
        <v>60</v>
      </c>
      <c r="S126" s="87">
        <v>12.5</v>
      </c>
      <c r="T126" s="87" t="s">
        <v>34</v>
      </c>
      <c r="U126" s="88">
        <v>0</v>
      </c>
      <c r="V126" s="88">
        <v>0.2</v>
      </c>
    </row>
    <row r="127" s="68" customFormat="1" ht="35.1" customHeight="1" spans="1:22">
      <c r="A127" s="81">
        <v>122</v>
      </c>
      <c r="B127" s="80" t="s">
        <v>26</v>
      </c>
      <c r="C127" s="80" t="s">
        <v>408</v>
      </c>
      <c r="D127" s="80" t="s">
        <v>28</v>
      </c>
      <c r="E127" s="80" t="s">
        <v>275</v>
      </c>
      <c r="F127" s="80" t="s">
        <v>405</v>
      </c>
      <c r="G127" s="79" t="s">
        <v>406</v>
      </c>
      <c r="H127" s="80" t="s">
        <v>75</v>
      </c>
      <c r="I127" s="80" t="s">
        <v>407</v>
      </c>
      <c r="J127" s="87">
        <v>23</v>
      </c>
      <c r="K127" s="88">
        <v>78.5</v>
      </c>
      <c r="L127" s="89">
        <v>3.9</v>
      </c>
      <c r="M127" s="89">
        <v>0.1</v>
      </c>
      <c r="N127" s="89">
        <v>0.5</v>
      </c>
      <c r="O127" s="89">
        <v>3</v>
      </c>
      <c r="P127" s="89">
        <v>0.3</v>
      </c>
      <c r="Q127" s="93">
        <v>0</v>
      </c>
      <c r="R127" s="88">
        <v>59.4</v>
      </c>
      <c r="S127" s="87">
        <v>12.7</v>
      </c>
      <c r="T127" s="87" t="s">
        <v>34</v>
      </c>
      <c r="U127" s="88">
        <v>0</v>
      </c>
      <c r="V127" s="88">
        <v>0.1</v>
      </c>
    </row>
    <row r="128" s="68" customFormat="1" ht="35.1" customHeight="1" spans="1:22">
      <c r="A128" s="81">
        <v>123</v>
      </c>
      <c r="B128" s="80" t="s">
        <v>26</v>
      </c>
      <c r="C128" s="80" t="s">
        <v>409</v>
      </c>
      <c r="D128" s="80" t="s">
        <v>28</v>
      </c>
      <c r="E128" s="80" t="s">
        <v>275</v>
      </c>
      <c r="F128" s="80" t="s">
        <v>410</v>
      </c>
      <c r="G128" s="79" t="s">
        <v>411</v>
      </c>
      <c r="H128" s="80" t="s">
        <v>412</v>
      </c>
      <c r="I128" s="80" t="s">
        <v>318</v>
      </c>
      <c r="J128" s="87">
        <v>26.5</v>
      </c>
      <c r="K128" s="88">
        <v>76.1</v>
      </c>
      <c r="L128" s="89">
        <v>5.1</v>
      </c>
      <c r="M128" s="89">
        <v>0.1</v>
      </c>
      <c r="N128" s="89">
        <v>0.6</v>
      </c>
      <c r="O128" s="89">
        <v>3.8</v>
      </c>
      <c r="P128" s="89">
        <v>0.6</v>
      </c>
      <c r="Q128" s="93">
        <v>0</v>
      </c>
      <c r="R128" s="88">
        <v>53.2</v>
      </c>
      <c r="S128" s="87">
        <v>13</v>
      </c>
      <c r="T128" s="87" t="s">
        <v>34</v>
      </c>
      <c r="U128" s="88">
        <v>0</v>
      </c>
      <c r="V128" s="88">
        <v>0.1</v>
      </c>
    </row>
    <row r="129" s="68" customFormat="1" ht="35.1" customHeight="1" spans="1:22">
      <c r="A129" s="81">
        <v>124</v>
      </c>
      <c r="B129" s="80" t="s">
        <v>26</v>
      </c>
      <c r="C129" s="80" t="s">
        <v>413</v>
      </c>
      <c r="D129" s="80" t="s">
        <v>28</v>
      </c>
      <c r="E129" s="80" t="s">
        <v>275</v>
      </c>
      <c r="F129" s="80" t="s">
        <v>410</v>
      </c>
      <c r="G129" s="79" t="s">
        <v>411</v>
      </c>
      <c r="H129" s="80" t="s">
        <v>412</v>
      </c>
      <c r="I129" s="80" t="s">
        <v>414</v>
      </c>
      <c r="J129" s="87">
        <v>26.3</v>
      </c>
      <c r="K129" s="88">
        <v>75.9</v>
      </c>
      <c r="L129" s="89">
        <v>5</v>
      </c>
      <c r="M129" s="89">
        <v>0.2</v>
      </c>
      <c r="N129" s="89">
        <v>0.5</v>
      </c>
      <c r="O129" s="89">
        <v>3.7</v>
      </c>
      <c r="P129" s="89">
        <v>0.5</v>
      </c>
      <c r="Q129" s="93">
        <v>0.1</v>
      </c>
      <c r="R129" s="88">
        <v>52</v>
      </c>
      <c r="S129" s="87">
        <v>12.8</v>
      </c>
      <c r="T129" s="87" t="s">
        <v>34</v>
      </c>
      <c r="U129" s="88">
        <v>0</v>
      </c>
      <c r="V129" s="88">
        <v>0.2</v>
      </c>
    </row>
    <row r="130" s="68" customFormat="1" ht="35.1" customHeight="1" spans="1:22">
      <c r="A130" s="81">
        <v>125</v>
      </c>
      <c r="B130" s="80" t="s">
        <v>26</v>
      </c>
      <c r="C130" s="80" t="s">
        <v>415</v>
      </c>
      <c r="D130" s="80" t="s">
        <v>28</v>
      </c>
      <c r="E130" s="80" t="s">
        <v>275</v>
      </c>
      <c r="F130" s="80" t="s">
        <v>410</v>
      </c>
      <c r="G130" s="79" t="s">
        <v>411</v>
      </c>
      <c r="H130" s="80" t="s">
        <v>412</v>
      </c>
      <c r="I130" s="80" t="s">
        <v>416</v>
      </c>
      <c r="J130" s="87">
        <v>23.3</v>
      </c>
      <c r="K130" s="88">
        <v>76.9</v>
      </c>
      <c r="L130" s="89">
        <v>4.2</v>
      </c>
      <c r="M130" s="89">
        <v>0.1</v>
      </c>
      <c r="N130" s="89">
        <v>0.3</v>
      </c>
      <c r="O130" s="89">
        <v>3.4</v>
      </c>
      <c r="P130" s="89">
        <v>0.4</v>
      </c>
      <c r="Q130" s="93">
        <v>0</v>
      </c>
      <c r="R130" s="88">
        <v>57.5</v>
      </c>
      <c r="S130" s="87">
        <v>13.1</v>
      </c>
      <c r="T130" s="87" t="s">
        <v>34</v>
      </c>
      <c r="U130" s="88">
        <v>0</v>
      </c>
      <c r="V130" s="88">
        <v>0.3</v>
      </c>
    </row>
    <row r="131" s="68" customFormat="1" ht="35.1" customHeight="1" spans="1:22">
      <c r="A131" s="81">
        <v>126</v>
      </c>
      <c r="B131" s="80" t="s">
        <v>26</v>
      </c>
      <c r="C131" s="80" t="s">
        <v>417</v>
      </c>
      <c r="D131" s="80" t="s">
        <v>28</v>
      </c>
      <c r="E131" s="80" t="s">
        <v>275</v>
      </c>
      <c r="F131" s="80" t="s">
        <v>418</v>
      </c>
      <c r="G131" s="79" t="s">
        <v>419</v>
      </c>
      <c r="H131" s="80" t="s">
        <v>75</v>
      </c>
      <c r="I131" s="80" t="s">
        <v>420</v>
      </c>
      <c r="J131" s="87">
        <v>25.3</v>
      </c>
      <c r="K131" s="88">
        <v>78.2</v>
      </c>
      <c r="L131" s="89">
        <v>4.4</v>
      </c>
      <c r="M131" s="89">
        <v>0</v>
      </c>
      <c r="N131" s="89">
        <v>0.4</v>
      </c>
      <c r="O131" s="89">
        <v>3.5</v>
      </c>
      <c r="P131" s="89">
        <v>0.5</v>
      </c>
      <c r="Q131" s="93">
        <v>0</v>
      </c>
      <c r="R131" s="88">
        <v>59.3</v>
      </c>
      <c r="S131" s="87">
        <v>12.9</v>
      </c>
      <c r="T131" s="87" t="s">
        <v>34</v>
      </c>
      <c r="U131" s="88">
        <v>0</v>
      </c>
      <c r="V131" s="88">
        <v>0.1</v>
      </c>
    </row>
    <row r="132" s="68" customFormat="1" ht="35.1" customHeight="1" spans="1:22">
      <c r="A132" s="81">
        <v>127</v>
      </c>
      <c r="B132" s="80" t="s">
        <v>26</v>
      </c>
      <c r="C132" s="80" t="s">
        <v>421</v>
      </c>
      <c r="D132" s="80" t="s">
        <v>28</v>
      </c>
      <c r="E132" s="80" t="s">
        <v>275</v>
      </c>
      <c r="F132" s="80" t="s">
        <v>418</v>
      </c>
      <c r="G132" s="79" t="s">
        <v>419</v>
      </c>
      <c r="H132" s="80" t="s">
        <v>75</v>
      </c>
      <c r="I132" s="80" t="s">
        <v>422</v>
      </c>
      <c r="J132" s="87">
        <v>21.5</v>
      </c>
      <c r="K132" s="88">
        <v>77.4</v>
      </c>
      <c r="L132" s="89">
        <v>4.6</v>
      </c>
      <c r="M132" s="89">
        <v>0</v>
      </c>
      <c r="N132" s="89">
        <v>0.4</v>
      </c>
      <c r="O132" s="89">
        <v>3.6</v>
      </c>
      <c r="P132" s="89">
        <v>0.6</v>
      </c>
      <c r="Q132" s="93">
        <v>0</v>
      </c>
      <c r="R132" s="88">
        <v>58.9</v>
      </c>
      <c r="S132" s="87">
        <v>13</v>
      </c>
      <c r="T132" s="87" t="s">
        <v>34</v>
      </c>
      <c r="U132" s="88">
        <v>0</v>
      </c>
      <c r="V132" s="88">
        <v>0.1</v>
      </c>
    </row>
    <row r="133" s="68" customFormat="1" ht="35.1" customHeight="1" spans="1:22">
      <c r="A133" s="81">
        <v>128</v>
      </c>
      <c r="B133" s="80" t="s">
        <v>26</v>
      </c>
      <c r="C133" s="80" t="s">
        <v>423</v>
      </c>
      <c r="D133" s="80" t="s">
        <v>28</v>
      </c>
      <c r="E133" s="80" t="s">
        <v>275</v>
      </c>
      <c r="F133" s="80" t="s">
        <v>418</v>
      </c>
      <c r="G133" s="79" t="s">
        <v>419</v>
      </c>
      <c r="H133" s="80" t="s">
        <v>75</v>
      </c>
      <c r="I133" s="80" t="s">
        <v>397</v>
      </c>
      <c r="J133" s="87">
        <v>21.5</v>
      </c>
      <c r="K133" s="88">
        <v>77.6</v>
      </c>
      <c r="L133" s="89">
        <v>4.7</v>
      </c>
      <c r="M133" s="89">
        <v>0.1</v>
      </c>
      <c r="N133" s="89">
        <v>0.5</v>
      </c>
      <c r="O133" s="89">
        <v>3.5</v>
      </c>
      <c r="P133" s="89">
        <v>0.6</v>
      </c>
      <c r="Q133" s="93">
        <v>0</v>
      </c>
      <c r="R133" s="88">
        <v>59.1</v>
      </c>
      <c r="S133" s="87">
        <v>13</v>
      </c>
      <c r="T133" s="87" t="s">
        <v>34</v>
      </c>
      <c r="U133" s="88">
        <v>0</v>
      </c>
      <c r="V133" s="88">
        <v>0.2</v>
      </c>
    </row>
    <row r="134" s="68" customFormat="1" ht="35.1" customHeight="1" spans="1:22">
      <c r="A134" s="81">
        <v>129</v>
      </c>
      <c r="B134" s="80" t="s">
        <v>26</v>
      </c>
      <c r="C134" s="80" t="s">
        <v>424</v>
      </c>
      <c r="D134" s="80" t="s">
        <v>28</v>
      </c>
      <c r="E134" s="80" t="s">
        <v>275</v>
      </c>
      <c r="F134" s="80" t="s">
        <v>405</v>
      </c>
      <c r="G134" s="79" t="s">
        <v>406</v>
      </c>
      <c r="H134" s="80" t="s">
        <v>75</v>
      </c>
      <c r="I134" s="80" t="s">
        <v>425</v>
      </c>
      <c r="J134" s="87">
        <v>22.9</v>
      </c>
      <c r="K134" s="88">
        <v>77.3</v>
      </c>
      <c r="L134" s="89">
        <v>4.1</v>
      </c>
      <c r="M134" s="89">
        <v>0</v>
      </c>
      <c r="N134" s="89">
        <v>0.4</v>
      </c>
      <c r="O134" s="89">
        <v>3.2</v>
      </c>
      <c r="P134" s="89">
        <v>0.5</v>
      </c>
      <c r="Q134" s="93">
        <v>0</v>
      </c>
      <c r="R134" s="88">
        <v>58</v>
      </c>
      <c r="S134" s="87">
        <v>12.6</v>
      </c>
      <c r="T134" s="87" t="s">
        <v>34</v>
      </c>
      <c r="U134" s="88">
        <v>0</v>
      </c>
      <c r="V134" s="88">
        <v>0.1</v>
      </c>
    </row>
    <row r="135" s="68" customFormat="1" ht="35.1" customHeight="1" spans="1:22">
      <c r="A135" s="81">
        <v>130</v>
      </c>
      <c r="B135" s="80" t="s">
        <v>26</v>
      </c>
      <c r="C135" s="80" t="s">
        <v>426</v>
      </c>
      <c r="D135" s="80" t="s">
        <v>28</v>
      </c>
      <c r="E135" s="80" t="s">
        <v>275</v>
      </c>
      <c r="F135" s="80" t="s">
        <v>405</v>
      </c>
      <c r="G135" s="79" t="s">
        <v>406</v>
      </c>
      <c r="H135" s="80" t="s">
        <v>75</v>
      </c>
      <c r="I135" s="80" t="s">
        <v>427</v>
      </c>
      <c r="J135" s="87">
        <v>25.6</v>
      </c>
      <c r="K135" s="88">
        <v>78.5</v>
      </c>
      <c r="L135" s="89">
        <v>4.4</v>
      </c>
      <c r="M135" s="89">
        <v>0</v>
      </c>
      <c r="N135" s="89">
        <v>0.2</v>
      </c>
      <c r="O135" s="89">
        <v>3.6</v>
      </c>
      <c r="P135" s="89">
        <v>0.6</v>
      </c>
      <c r="Q135" s="93">
        <v>0</v>
      </c>
      <c r="R135" s="88">
        <v>59.3</v>
      </c>
      <c r="S135" s="87">
        <v>13.2</v>
      </c>
      <c r="T135" s="87" t="s">
        <v>34</v>
      </c>
      <c r="U135" s="88">
        <v>0</v>
      </c>
      <c r="V135" s="88">
        <v>0</v>
      </c>
    </row>
    <row r="136" s="68" customFormat="1" ht="35.1" customHeight="1" spans="1:22">
      <c r="A136" s="81">
        <v>131</v>
      </c>
      <c r="B136" s="80" t="s">
        <v>26</v>
      </c>
      <c r="C136" s="80" t="s">
        <v>428</v>
      </c>
      <c r="D136" s="80" t="s">
        <v>28</v>
      </c>
      <c r="E136" s="80" t="s">
        <v>275</v>
      </c>
      <c r="F136" s="80" t="s">
        <v>429</v>
      </c>
      <c r="G136" s="79" t="s">
        <v>430</v>
      </c>
      <c r="H136" s="80" t="s">
        <v>75</v>
      </c>
      <c r="I136" s="80" t="s">
        <v>431</v>
      </c>
      <c r="J136" s="87">
        <v>22.6</v>
      </c>
      <c r="K136" s="88">
        <v>78.9</v>
      </c>
      <c r="L136" s="89">
        <v>4.1</v>
      </c>
      <c r="M136" s="89">
        <v>0.1</v>
      </c>
      <c r="N136" s="89">
        <v>0.3</v>
      </c>
      <c r="O136" s="89">
        <v>3.4</v>
      </c>
      <c r="P136" s="89">
        <v>0.2</v>
      </c>
      <c r="Q136" s="93">
        <v>0.1</v>
      </c>
      <c r="R136" s="88">
        <v>53.4</v>
      </c>
      <c r="S136" s="87">
        <v>12.7</v>
      </c>
      <c r="T136" s="87" t="s">
        <v>34</v>
      </c>
      <c r="U136" s="88">
        <v>0</v>
      </c>
      <c r="V136" s="88">
        <v>0</v>
      </c>
    </row>
    <row r="137" s="68" customFormat="1" ht="35.1" customHeight="1" spans="1:22">
      <c r="A137" s="81">
        <v>132</v>
      </c>
      <c r="B137" s="80" t="s">
        <v>26</v>
      </c>
      <c r="C137" s="80" t="s">
        <v>432</v>
      </c>
      <c r="D137" s="80" t="s">
        <v>28</v>
      </c>
      <c r="E137" s="80" t="s">
        <v>275</v>
      </c>
      <c r="F137" s="80" t="s">
        <v>429</v>
      </c>
      <c r="G137" s="79" t="s">
        <v>430</v>
      </c>
      <c r="H137" s="80" t="s">
        <v>75</v>
      </c>
      <c r="I137" s="80" t="s">
        <v>433</v>
      </c>
      <c r="J137" s="87">
        <v>22.6</v>
      </c>
      <c r="K137" s="88">
        <v>79.3</v>
      </c>
      <c r="L137" s="89">
        <v>4.2</v>
      </c>
      <c r="M137" s="89">
        <v>0.2</v>
      </c>
      <c r="N137" s="89">
        <v>0.3</v>
      </c>
      <c r="O137" s="89">
        <v>3.5</v>
      </c>
      <c r="P137" s="89">
        <v>0.1</v>
      </c>
      <c r="Q137" s="93">
        <v>0.1</v>
      </c>
      <c r="R137" s="88">
        <v>52.4</v>
      </c>
      <c r="S137" s="87">
        <v>12.9</v>
      </c>
      <c r="T137" s="87" t="s">
        <v>34</v>
      </c>
      <c r="U137" s="88">
        <v>0</v>
      </c>
      <c r="V137" s="88">
        <v>0.2</v>
      </c>
    </row>
    <row r="138" s="68" customFormat="1" ht="35.1" customHeight="1" spans="1:22">
      <c r="A138" s="81">
        <v>133</v>
      </c>
      <c r="B138" s="80" t="s">
        <v>26</v>
      </c>
      <c r="C138" s="80" t="s">
        <v>434</v>
      </c>
      <c r="D138" s="80" t="s">
        <v>28</v>
      </c>
      <c r="E138" s="80" t="s">
        <v>275</v>
      </c>
      <c r="F138" s="80" t="s">
        <v>435</v>
      </c>
      <c r="G138" s="79" t="s">
        <v>436</v>
      </c>
      <c r="H138" s="80" t="s">
        <v>75</v>
      </c>
      <c r="I138" s="80" t="s">
        <v>431</v>
      </c>
      <c r="J138" s="87">
        <v>22.7</v>
      </c>
      <c r="K138" s="88">
        <v>78.1</v>
      </c>
      <c r="L138" s="89">
        <v>4.1</v>
      </c>
      <c r="M138" s="89">
        <v>0.2</v>
      </c>
      <c r="N138" s="89">
        <v>0.4</v>
      </c>
      <c r="O138" s="89">
        <v>3.1</v>
      </c>
      <c r="P138" s="89">
        <v>0.2</v>
      </c>
      <c r="Q138" s="93">
        <v>0.2</v>
      </c>
      <c r="R138" s="88">
        <v>58.2</v>
      </c>
      <c r="S138" s="87">
        <v>13</v>
      </c>
      <c r="T138" s="87" t="s">
        <v>34</v>
      </c>
      <c r="U138" s="88">
        <v>0</v>
      </c>
      <c r="V138" s="88">
        <v>0.2</v>
      </c>
    </row>
    <row r="139" s="68" customFormat="1" ht="35.1" customHeight="1" spans="1:22">
      <c r="A139" s="81">
        <v>134</v>
      </c>
      <c r="B139" s="80" t="s">
        <v>26</v>
      </c>
      <c r="C139" s="80" t="s">
        <v>437</v>
      </c>
      <c r="D139" s="80" t="s">
        <v>28</v>
      </c>
      <c r="E139" s="80" t="s">
        <v>275</v>
      </c>
      <c r="F139" s="80" t="s">
        <v>435</v>
      </c>
      <c r="G139" s="79" t="s">
        <v>436</v>
      </c>
      <c r="H139" s="80" t="s">
        <v>75</v>
      </c>
      <c r="I139" s="80" t="s">
        <v>407</v>
      </c>
      <c r="J139" s="87">
        <v>22.8</v>
      </c>
      <c r="K139" s="88">
        <v>77.9</v>
      </c>
      <c r="L139" s="89">
        <v>4.1</v>
      </c>
      <c r="M139" s="89">
        <v>0.2</v>
      </c>
      <c r="N139" s="89">
        <v>0.3</v>
      </c>
      <c r="O139" s="89">
        <v>3.2</v>
      </c>
      <c r="P139" s="89">
        <v>0.2</v>
      </c>
      <c r="Q139" s="93">
        <v>0</v>
      </c>
      <c r="R139" s="88">
        <v>55.8</v>
      </c>
      <c r="S139" s="87">
        <v>12.7</v>
      </c>
      <c r="T139" s="87" t="s">
        <v>34</v>
      </c>
      <c r="U139" s="88">
        <v>0</v>
      </c>
      <c r="V139" s="88">
        <v>0.1</v>
      </c>
    </row>
    <row r="140" s="68" customFormat="1" ht="35.1" customHeight="1" spans="1:22">
      <c r="A140" s="81">
        <v>135</v>
      </c>
      <c r="B140" s="80" t="s">
        <v>26</v>
      </c>
      <c r="C140" s="80" t="s">
        <v>438</v>
      </c>
      <c r="D140" s="80" t="s">
        <v>28</v>
      </c>
      <c r="E140" s="80" t="s">
        <v>275</v>
      </c>
      <c r="F140" s="80" t="s">
        <v>435</v>
      </c>
      <c r="G140" s="79" t="s">
        <v>436</v>
      </c>
      <c r="H140" s="80" t="s">
        <v>75</v>
      </c>
      <c r="I140" s="80" t="s">
        <v>420</v>
      </c>
      <c r="J140" s="87">
        <v>22.8</v>
      </c>
      <c r="K140" s="88">
        <v>77.8</v>
      </c>
      <c r="L140" s="89">
        <v>4.3</v>
      </c>
      <c r="M140" s="89">
        <v>0.1</v>
      </c>
      <c r="N140" s="89">
        <v>0.4</v>
      </c>
      <c r="O140" s="89">
        <v>3.2</v>
      </c>
      <c r="P140" s="89">
        <v>0.5</v>
      </c>
      <c r="Q140" s="93">
        <v>0.1</v>
      </c>
      <c r="R140" s="88">
        <v>57.6</v>
      </c>
      <c r="S140" s="87">
        <v>12.8</v>
      </c>
      <c r="T140" s="87" t="s">
        <v>34</v>
      </c>
      <c r="U140" s="88">
        <v>0</v>
      </c>
      <c r="V140" s="88">
        <v>0.3</v>
      </c>
    </row>
    <row r="141" s="68" customFormat="1" ht="35.1" customHeight="1" spans="1:22">
      <c r="A141" s="81">
        <v>136</v>
      </c>
      <c r="B141" s="80" t="s">
        <v>26</v>
      </c>
      <c r="C141" s="80" t="s">
        <v>439</v>
      </c>
      <c r="D141" s="80" t="s">
        <v>28</v>
      </c>
      <c r="E141" s="80" t="s">
        <v>275</v>
      </c>
      <c r="F141" s="80" t="s">
        <v>440</v>
      </c>
      <c r="G141" s="79" t="s">
        <v>441</v>
      </c>
      <c r="H141" s="80" t="s">
        <v>442</v>
      </c>
      <c r="I141" s="80" t="s">
        <v>433</v>
      </c>
      <c r="J141" s="87">
        <v>19.9</v>
      </c>
      <c r="K141" s="88">
        <v>76.5</v>
      </c>
      <c r="L141" s="89">
        <v>1.5</v>
      </c>
      <c r="M141" s="89">
        <v>0</v>
      </c>
      <c r="N141" s="89">
        <v>0</v>
      </c>
      <c r="O141" s="89">
        <v>0.7</v>
      </c>
      <c r="P141" s="89">
        <v>0.8</v>
      </c>
      <c r="Q141" s="93">
        <v>0</v>
      </c>
      <c r="R141" s="88">
        <v>52.4</v>
      </c>
      <c r="S141" s="87">
        <v>13.2</v>
      </c>
      <c r="T141" s="87" t="s">
        <v>34</v>
      </c>
      <c r="U141" s="88">
        <v>0</v>
      </c>
      <c r="V141" s="88">
        <v>0.6</v>
      </c>
    </row>
    <row r="142" s="68" customFormat="1" ht="35.1" customHeight="1" spans="1:22">
      <c r="A142" s="81">
        <v>137</v>
      </c>
      <c r="B142" s="80" t="s">
        <v>26</v>
      </c>
      <c r="C142" s="80" t="s">
        <v>443</v>
      </c>
      <c r="D142" s="80" t="s">
        <v>28</v>
      </c>
      <c r="E142" s="80" t="s">
        <v>275</v>
      </c>
      <c r="F142" s="80" t="s">
        <v>444</v>
      </c>
      <c r="G142" s="79" t="s">
        <v>445</v>
      </c>
      <c r="H142" s="80" t="s">
        <v>442</v>
      </c>
      <c r="I142" s="80" t="s">
        <v>446</v>
      </c>
      <c r="J142" s="87">
        <v>19.7</v>
      </c>
      <c r="K142" s="88">
        <v>76.6</v>
      </c>
      <c r="L142" s="89">
        <v>1.2</v>
      </c>
      <c r="M142" s="89">
        <v>0.3</v>
      </c>
      <c r="N142" s="89">
        <v>0</v>
      </c>
      <c r="O142" s="89">
        <v>0.9</v>
      </c>
      <c r="P142" s="89">
        <v>0</v>
      </c>
      <c r="Q142" s="93">
        <v>0</v>
      </c>
      <c r="R142" s="88">
        <v>49.6</v>
      </c>
      <c r="S142" s="87">
        <v>13.1</v>
      </c>
      <c r="T142" s="87" t="s">
        <v>34</v>
      </c>
      <c r="U142" s="88">
        <v>0</v>
      </c>
      <c r="V142" s="88">
        <v>0</v>
      </c>
    </row>
    <row r="143" s="68" customFormat="1" ht="35.1" customHeight="1" spans="1:22">
      <c r="A143" s="81">
        <v>138</v>
      </c>
      <c r="B143" s="80" t="s">
        <v>26</v>
      </c>
      <c r="C143" s="80" t="s">
        <v>447</v>
      </c>
      <c r="D143" s="80" t="s">
        <v>28</v>
      </c>
      <c r="E143" s="80" t="s">
        <v>275</v>
      </c>
      <c r="F143" s="80" t="s">
        <v>448</v>
      </c>
      <c r="G143" s="79" t="s">
        <v>449</v>
      </c>
      <c r="H143" s="80" t="s">
        <v>442</v>
      </c>
      <c r="I143" s="80" t="s">
        <v>446</v>
      </c>
      <c r="J143" s="87">
        <v>20</v>
      </c>
      <c r="K143" s="88">
        <v>76.5</v>
      </c>
      <c r="L143" s="89">
        <v>1.3</v>
      </c>
      <c r="M143" s="89">
        <v>0</v>
      </c>
      <c r="N143" s="89">
        <v>0.3</v>
      </c>
      <c r="O143" s="89">
        <v>1</v>
      </c>
      <c r="P143" s="89">
        <v>0</v>
      </c>
      <c r="Q143" s="93">
        <v>0</v>
      </c>
      <c r="R143" s="88">
        <v>66.3</v>
      </c>
      <c r="S143" s="87">
        <v>13.1</v>
      </c>
      <c r="T143" s="87" t="s">
        <v>34</v>
      </c>
      <c r="U143" s="88">
        <v>0</v>
      </c>
      <c r="V143" s="88">
        <v>0.4</v>
      </c>
    </row>
    <row r="144" s="68" customFormat="1" ht="35.1" customHeight="1" spans="1:22">
      <c r="A144" s="81">
        <v>139</v>
      </c>
      <c r="B144" s="80" t="s">
        <v>26</v>
      </c>
      <c r="C144" s="80" t="s">
        <v>450</v>
      </c>
      <c r="D144" s="80" t="s">
        <v>28</v>
      </c>
      <c r="E144" s="80" t="s">
        <v>275</v>
      </c>
      <c r="F144" s="80" t="s">
        <v>451</v>
      </c>
      <c r="G144" s="79" t="s">
        <v>452</v>
      </c>
      <c r="H144" s="80" t="s">
        <v>442</v>
      </c>
      <c r="I144" s="80" t="s">
        <v>446</v>
      </c>
      <c r="J144" s="87">
        <v>20.5</v>
      </c>
      <c r="K144" s="88">
        <v>76.8</v>
      </c>
      <c r="L144" s="89">
        <v>2</v>
      </c>
      <c r="M144" s="89">
        <v>0.1</v>
      </c>
      <c r="N144" s="89">
        <v>0.5</v>
      </c>
      <c r="O144" s="89">
        <v>0.9</v>
      </c>
      <c r="P144" s="89">
        <v>0.5</v>
      </c>
      <c r="Q144" s="93">
        <v>0</v>
      </c>
      <c r="R144" s="88">
        <v>55.6</v>
      </c>
      <c r="S144" s="87">
        <v>12.9</v>
      </c>
      <c r="T144" s="87" t="s">
        <v>34</v>
      </c>
      <c r="U144" s="88">
        <v>0</v>
      </c>
      <c r="V144" s="88">
        <v>0.6</v>
      </c>
    </row>
    <row r="145" s="68" customFormat="1" ht="35.1" customHeight="1" spans="1:22">
      <c r="A145" s="81">
        <v>140</v>
      </c>
      <c r="B145" s="80" t="s">
        <v>26</v>
      </c>
      <c r="C145" s="80" t="s">
        <v>453</v>
      </c>
      <c r="D145" s="80" t="s">
        <v>28</v>
      </c>
      <c r="E145" s="80" t="s">
        <v>275</v>
      </c>
      <c r="F145" s="80" t="s">
        <v>454</v>
      </c>
      <c r="G145" s="79" t="s">
        <v>455</v>
      </c>
      <c r="H145" s="80" t="s">
        <v>442</v>
      </c>
      <c r="I145" s="80" t="s">
        <v>425</v>
      </c>
      <c r="J145" s="87">
        <v>19.8</v>
      </c>
      <c r="K145" s="88">
        <v>75.9</v>
      </c>
      <c r="L145" s="89">
        <v>2.3</v>
      </c>
      <c r="M145" s="89">
        <v>0.5</v>
      </c>
      <c r="N145" s="89">
        <v>0.2</v>
      </c>
      <c r="O145" s="89">
        <v>1.6</v>
      </c>
      <c r="P145" s="89">
        <v>0</v>
      </c>
      <c r="Q145" s="93">
        <v>0</v>
      </c>
      <c r="R145" s="88">
        <v>56.5</v>
      </c>
      <c r="S145" s="87">
        <v>13.2</v>
      </c>
      <c r="T145" s="87" t="s">
        <v>34</v>
      </c>
      <c r="U145" s="88">
        <v>0</v>
      </c>
      <c r="V145" s="88">
        <v>0</v>
      </c>
    </row>
    <row r="146" s="68" customFormat="1" ht="35.1" customHeight="1" spans="1:22">
      <c r="A146" s="81">
        <v>141</v>
      </c>
      <c r="B146" s="80" t="s">
        <v>26</v>
      </c>
      <c r="C146" s="80" t="s">
        <v>456</v>
      </c>
      <c r="D146" s="80" t="s">
        <v>28</v>
      </c>
      <c r="E146" s="80" t="s">
        <v>275</v>
      </c>
      <c r="F146" s="80" t="s">
        <v>454</v>
      </c>
      <c r="G146" s="79" t="s">
        <v>457</v>
      </c>
      <c r="H146" s="80" t="s">
        <v>442</v>
      </c>
      <c r="I146" s="80" t="s">
        <v>458</v>
      </c>
      <c r="J146" s="87">
        <v>19.9</v>
      </c>
      <c r="K146" s="88">
        <v>76.8</v>
      </c>
      <c r="L146" s="89">
        <v>1</v>
      </c>
      <c r="M146" s="89">
        <v>0.2</v>
      </c>
      <c r="N146" s="89">
        <v>0</v>
      </c>
      <c r="O146" s="89">
        <v>0.8</v>
      </c>
      <c r="P146" s="89">
        <v>0</v>
      </c>
      <c r="Q146" s="93">
        <v>0</v>
      </c>
      <c r="R146" s="88">
        <v>49.5</v>
      </c>
      <c r="S146" s="87">
        <v>13.1</v>
      </c>
      <c r="T146" s="87" t="s">
        <v>34</v>
      </c>
      <c r="U146" s="88">
        <v>0</v>
      </c>
      <c r="V146" s="88">
        <v>0</v>
      </c>
    </row>
    <row r="147" s="68" customFormat="1" ht="35.1" customHeight="1" spans="1:22">
      <c r="A147" s="81">
        <v>142</v>
      </c>
      <c r="B147" s="80" t="s">
        <v>26</v>
      </c>
      <c r="C147" s="80" t="s">
        <v>459</v>
      </c>
      <c r="D147" s="80" t="s">
        <v>28</v>
      </c>
      <c r="E147" s="80" t="s">
        <v>275</v>
      </c>
      <c r="F147" s="80" t="s">
        <v>460</v>
      </c>
      <c r="G147" s="79" t="s">
        <v>461</v>
      </c>
      <c r="H147" s="80" t="s">
        <v>442</v>
      </c>
      <c r="I147" s="80" t="s">
        <v>458</v>
      </c>
      <c r="J147" s="87">
        <v>19.8</v>
      </c>
      <c r="K147" s="88">
        <v>76.2</v>
      </c>
      <c r="L147" s="89">
        <v>1.3</v>
      </c>
      <c r="M147" s="89">
        <v>0.6</v>
      </c>
      <c r="N147" s="89">
        <v>0</v>
      </c>
      <c r="O147" s="89">
        <v>0.7</v>
      </c>
      <c r="P147" s="89">
        <v>0</v>
      </c>
      <c r="Q147" s="93">
        <v>0</v>
      </c>
      <c r="R147" s="88">
        <v>58.9</v>
      </c>
      <c r="S147" s="87">
        <v>12.4</v>
      </c>
      <c r="T147" s="87" t="s">
        <v>34</v>
      </c>
      <c r="U147" s="88">
        <v>0</v>
      </c>
      <c r="V147" s="88">
        <v>0.4</v>
      </c>
    </row>
    <row r="148" s="68" customFormat="1" ht="35.1" customHeight="1" spans="1:22">
      <c r="A148" s="81">
        <v>143</v>
      </c>
      <c r="B148" s="80" t="s">
        <v>26</v>
      </c>
      <c r="C148" s="80" t="s">
        <v>462</v>
      </c>
      <c r="D148" s="80" t="s">
        <v>28</v>
      </c>
      <c r="E148" s="80" t="s">
        <v>275</v>
      </c>
      <c r="F148" s="80" t="s">
        <v>451</v>
      </c>
      <c r="G148" s="79" t="s">
        <v>463</v>
      </c>
      <c r="H148" s="80" t="s">
        <v>442</v>
      </c>
      <c r="I148" s="80" t="s">
        <v>458</v>
      </c>
      <c r="J148" s="87">
        <v>20.6</v>
      </c>
      <c r="K148" s="88">
        <v>76.9</v>
      </c>
      <c r="L148" s="89">
        <v>1</v>
      </c>
      <c r="M148" s="89">
        <v>0</v>
      </c>
      <c r="N148" s="89">
        <v>0</v>
      </c>
      <c r="O148" s="89">
        <v>0.8</v>
      </c>
      <c r="P148" s="89">
        <v>0</v>
      </c>
      <c r="Q148" s="93">
        <v>0.2</v>
      </c>
      <c r="R148" s="88">
        <v>57.2</v>
      </c>
      <c r="S148" s="87">
        <v>12.9</v>
      </c>
      <c r="T148" s="87" t="s">
        <v>34</v>
      </c>
      <c r="U148" s="88">
        <v>0</v>
      </c>
      <c r="V148" s="88">
        <v>0.5</v>
      </c>
    </row>
    <row r="149" s="68" customFormat="1" ht="35.1" customHeight="1" spans="1:22">
      <c r="A149" s="81">
        <v>144</v>
      </c>
      <c r="B149" s="80" t="s">
        <v>26</v>
      </c>
      <c r="C149" s="80" t="s">
        <v>464</v>
      </c>
      <c r="D149" s="80" t="s">
        <v>28</v>
      </c>
      <c r="E149" s="80" t="s">
        <v>275</v>
      </c>
      <c r="F149" s="80" t="s">
        <v>448</v>
      </c>
      <c r="G149" s="79" t="s">
        <v>465</v>
      </c>
      <c r="H149" s="80" t="s">
        <v>442</v>
      </c>
      <c r="I149" s="80" t="s">
        <v>458</v>
      </c>
      <c r="J149" s="87">
        <v>19.8</v>
      </c>
      <c r="K149" s="88">
        <v>78.3</v>
      </c>
      <c r="L149" s="89">
        <v>1.3</v>
      </c>
      <c r="M149" s="89">
        <v>0.5</v>
      </c>
      <c r="N149" s="89">
        <v>0.1</v>
      </c>
      <c r="O149" s="89">
        <v>0.7</v>
      </c>
      <c r="P149" s="89">
        <v>0</v>
      </c>
      <c r="Q149" s="93">
        <v>0</v>
      </c>
      <c r="R149" s="88">
        <v>55.6</v>
      </c>
      <c r="S149" s="87">
        <v>13.1</v>
      </c>
      <c r="T149" s="87" t="s">
        <v>34</v>
      </c>
      <c r="U149" s="88">
        <v>0</v>
      </c>
      <c r="V149" s="88">
        <v>0.6</v>
      </c>
    </row>
    <row r="150" s="68" customFormat="1" ht="35.1" customHeight="1" spans="1:22">
      <c r="A150" s="81">
        <v>145</v>
      </c>
      <c r="B150" s="80" t="s">
        <v>26</v>
      </c>
      <c r="C150" s="80" t="s">
        <v>466</v>
      </c>
      <c r="D150" s="80" t="s">
        <v>28</v>
      </c>
      <c r="E150" s="80" t="s">
        <v>275</v>
      </c>
      <c r="F150" s="80" t="s">
        <v>467</v>
      </c>
      <c r="G150" s="79" t="s">
        <v>468</v>
      </c>
      <c r="H150" s="80" t="s">
        <v>442</v>
      </c>
      <c r="I150" s="80" t="s">
        <v>458</v>
      </c>
      <c r="J150" s="87">
        <v>21.4</v>
      </c>
      <c r="K150" s="88">
        <v>74.4</v>
      </c>
      <c r="L150" s="89">
        <v>5.6</v>
      </c>
      <c r="M150" s="89">
        <v>0.2</v>
      </c>
      <c r="N150" s="89">
        <v>0</v>
      </c>
      <c r="O150" s="89">
        <v>8.7</v>
      </c>
      <c r="P150" s="89">
        <v>1.7</v>
      </c>
      <c r="Q150" s="93">
        <v>0</v>
      </c>
      <c r="R150" s="88">
        <v>58.7</v>
      </c>
      <c r="S150" s="87">
        <v>11.1</v>
      </c>
      <c r="T150" s="87" t="s">
        <v>34</v>
      </c>
      <c r="U150" s="88">
        <v>0</v>
      </c>
      <c r="V150" s="88">
        <v>0</v>
      </c>
    </row>
    <row r="151" s="68" customFormat="1" ht="35.1" customHeight="1" spans="1:22">
      <c r="A151" s="81">
        <v>146</v>
      </c>
      <c r="B151" s="80" t="s">
        <v>26</v>
      </c>
      <c r="C151" s="80" t="s">
        <v>469</v>
      </c>
      <c r="D151" s="80" t="s">
        <v>28</v>
      </c>
      <c r="E151" s="80" t="s">
        <v>275</v>
      </c>
      <c r="F151" s="80" t="s">
        <v>467</v>
      </c>
      <c r="G151" s="79" t="s">
        <v>470</v>
      </c>
      <c r="H151" s="80" t="s">
        <v>442</v>
      </c>
      <c r="I151" s="80" t="s">
        <v>425</v>
      </c>
      <c r="J151" s="87">
        <v>21.3</v>
      </c>
      <c r="K151" s="88">
        <v>75.6</v>
      </c>
      <c r="L151" s="89">
        <v>6.7</v>
      </c>
      <c r="M151" s="89">
        <v>0.3</v>
      </c>
      <c r="N151" s="89">
        <v>0</v>
      </c>
      <c r="O151" s="89">
        <v>7.8</v>
      </c>
      <c r="P151" s="89">
        <v>2.3</v>
      </c>
      <c r="Q151" s="93">
        <v>0</v>
      </c>
      <c r="R151" s="88">
        <v>59.4</v>
      </c>
      <c r="S151" s="87">
        <v>12</v>
      </c>
      <c r="T151" s="87" t="s">
        <v>34</v>
      </c>
      <c r="U151" s="88">
        <v>0</v>
      </c>
      <c r="V151" s="88">
        <v>0</v>
      </c>
    </row>
    <row r="152" s="68" customFormat="1" ht="35.1" customHeight="1" spans="1:22">
      <c r="A152" s="81">
        <v>147</v>
      </c>
      <c r="B152" s="80" t="s">
        <v>26</v>
      </c>
      <c r="C152" s="80" t="s">
        <v>471</v>
      </c>
      <c r="D152" s="80" t="s">
        <v>28</v>
      </c>
      <c r="E152" s="80" t="s">
        <v>275</v>
      </c>
      <c r="F152" s="80" t="s">
        <v>472</v>
      </c>
      <c r="G152" s="79" t="s">
        <v>473</v>
      </c>
      <c r="H152" s="80" t="s">
        <v>442</v>
      </c>
      <c r="I152" s="80" t="s">
        <v>425</v>
      </c>
      <c r="J152" s="87">
        <v>20.2</v>
      </c>
      <c r="K152" s="88">
        <v>78.3</v>
      </c>
      <c r="L152" s="89">
        <v>0.9</v>
      </c>
      <c r="M152" s="89">
        <v>0.2</v>
      </c>
      <c r="N152" s="89">
        <v>0</v>
      </c>
      <c r="O152" s="89">
        <v>0.7</v>
      </c>
      <c r="P152" s="89">
        <v>0</v>
      </c>
      <c r="Q152" s="93">
        <v>0</v>
      </c>
      <c r="R152" s="88">
        <v>51.2</v>
      </c>
      <c r="S152" s="87">
        <v>12.7</v>
      </c>
      <c r="T152" s="87" t="s">
        <v>34</v>
      </c>
      <c r="U152" s="88">
        <v>0</v>
      </c>
      <c r="V152" s="88">
        <v>0.6</v>
      </c>
    </row>
    <row r="153" s="68" customFormat="1" ht="35.1" customHeight="1" spans="1:22">
      <c r="A153" s="81">
        <v>148</v>
      </c>
      <c r="B153" s="80" t="s">
        <v>26</v>
      </c>
      <c r="C153" s="80" t="s">
        <v>474</v>
      </c>
      <c r="D153" s="80" t="s">
        <v>28</v>
      </c>
      <c r="E153" s="80" t="s">
        <v>275</v>
      </c>
      <c r="F153" s="80" t="s">
        <v>440</v>
      </c>
      <c r="G153" s="79" t="s">
        <v>475</v>
      </c>
      <c r="H153" s="80" t="s">
        <v>442</v>
      </c>
      <c r="I153" s="80" t="s">
        <v>425</v>
      </c>
      <c r="J153" s="87">
        <v>19.7</v>
      </c>
      <c r="K153" s="88">
        <v>76.7</v>
      </c>
      <c r="L153" s="89">
        <v>3.2</v>
      </c>
      <c r="M153" s="89">
        <v>0.5</v>
      </c>
      <c r="N153" s="89">
        <v>0</v>
      </c>
      <c r="O153" s="89">
        <v>2.7</v>
      </c>
      <c r="P153" s="89">
        <v>0</v>
      </c>
      <c r="Q153" s="93">
        <v>0</v>
      </c>
      <c r="R153" s="88">
        <v>50.1</v>
      </c>
      <c r="S153" s="87">
        <v>13.2</v>
      </c>
      <c r="T153" s="87" t="s">
        <v>34</v>
      </c>
      <c r="U153" s="88">
        <v>0</v>
      </c>
      <c r="V153" s="88">
        <v>0.6</v>
      </c>
    </row>
    <row r="154" s="68" customFormat="1" ht="35.1" customHeight="1" spans="1:22">
      <c r="A154" s="81">
        <v>149</v>
      </c>
      <c r="B154" s="80" t="s">
        <v>26</v>
      </c>
      <c r="C154" s="80" t="s">
        <v>476</v>
      </c>
      <c r="D154" s="80" t="s">
        <v>28</v>
      </c>
      <c r="E154" s="80" t="s">
        <v>275</v>
      </c>
      <c r="F154" s="80" t="s">
        <v>444</v>
      </c>
      <c r="G154" s="79" t="s">
        <v>445</v>
      </c>
      <c r="H154" s="80" t="s">
        <v>442</v>
      </c>
      <c r="I154" s="80" t="s">
        <v>446</v>
      </c>
      <c r="J154" s="87">
        <v>20.1</v>
      </c>
      <c r="K154" s="88">
        <v>77</v>
      </c>
      <c r="L154" s="89">
        <v>1.5</v>
      </c>
      <c r="M154" s="89">
        <v>0.6</v>
      </c>
      <c r="N154" s="89">
        <v>0.1</v>
      </c>
      <c r="O154" s="89">
        <v>0.8</v>
      </c>
      <c r="P154" s="89">
        <v>0</v>
      </c>
      <c r="Q154" s="93">
        <v>0</v>
      </c>
      <c r="R154" s="88">
        <v>49.7</v>
      </c>
      <c r="S154" s="87">
        <v>13</v>
      </c>
      <c r="T154" s="87" t="s">
        <v>34</v>
      </c>
      <c r="U154" s="88">
        <v>0</v>
      </c>
      <c r="V154" s="88">
        <v>0.1</v>
      </c>
    </row>
    <row r="155" s="68" customFormat="1" ht="35.1" customHeight="1" spans="1:22">
      <c r="A155" s="81">
        <v>150</v>
      </c>
      <c r="B155" s="80" t="s">
        <v>26</v>
      </c>
      <c r="C155" s="80" t="s">
        <v>477</v>
      </c>
      <c r="D155" s="80" t="s">
        <v>28</v>
      </c>
      <c r="E155" s="80" t="s">
        <v>275</v>
      </c>
      <c r="F155" s="80" t="s">
        <v>454</v>
      </c>
      <c r="G155" s="79" t="s">
        <v>478</v>
      </c>
      <c r="H155" s="80" t="s">
        <v>442</v>
      </c>
      <c r="I155" s="80" t="s">
        <v>446</v>
      </c>
      <c r="J155" s="87">
        <v>19.7</v>
      </c>
      <c r="K155" s="88">
        <v>77.1</v>
      </c>
      <c r="L155" s="89">
        <v>0.9</v>
      </c>
      <c r="M155" s="89">
        <v>0.1</v>
      </c>
      <c r="N155" s="89">
        <v>0</v>
      </c>
      <c r="O155" s="89">
        <v>0.8</v>
      </c>
      <c r="P155" s="89">
        <v>0</v>
      </c>
      <c r="Q155" s="93">
        <v>0</v>
      </c>
      <c r="R155" s="88">
        <v>48.6</v>
      </c>
      <c r="S155" s="87">
        <v>12.9</v>
      </c>
      <c r="T155" s="87" t="s">
        <v>34</v>
      </c>
      <c r="U155" s="88">
        <v>0</v>
      </c>
      <c r="V155" s="88">
        <v>0.6</v>
      </c>
    </row>
    <row r="156" s="68" customFormat="1" ht="35.1" customHeight="1" spans="1:22">
      <c r="A156" s="81">
        <v>151</v>
      </c>
      <c r="B156" s="80" t="s">
        <v>26</v>
      </c>
      <c r="C156" s="80" t="s">
        <v>479</v>
      </c>
      <c r="D156" s="80" t="s">
        <v>28</v>
      </c>
      <c r="E156" s="80" t="s">
        <v>480</v>
      </c>
      <c r="F156" s="80" t="s">
        <v>481</v>
      </c>
      <c r="G156" s="79" t="s">
        <v>482</v>
      </c>
      <c r="H156" s="80" t="s">
        <v>483</v>
      </c>
      <c r="I156" s="80" t="s">
        <v>484</v>
      </c>
      <c r="J156" s="87">
        <v>20.8</v>
      </c>
      <c r="K156" s="88">
        <v>76.8</v>
      </c>
      <c r="L156" s="89">
        <v>6.5</v>
      </c>
      <c r="M156" s="89">
        <v>1.4</v>
      </c>
      <c r="N156" s="89">
        <v>0</v>
      </c>
      <c r="O156" s="89">
        <v>5.1</v>
      </c>
      <c r="P156" s="89">
        <v>0</v>
      </c>
      <c r="Q156" s="93">
        <v>0</v>
      </c>
      <c r="R156" s="88">
        <v>63.3</v>
      </c>
      <c r="S156" s="87">
        <v>9.5</v>
      </c>
      <c r="T156" s="87" t="s">
        <v>34</v>
      </c>
      <c r="U156" s="88">
        <v>0</v>
      </c>
      <c r="V156" s="88">
        <v>0.3</v>
      </c>
    </row>
    <row r="157" s="68" customFormat="1" ht="35.1" customHeight="1" spans="1:22">
      <c r="A157" s="81">
        <v>152</v>
      </c>
      <c r="B157" s="80" t="s">
        <v>26</v>
      </c>
      <c r="C157" s="80" t="s">
        <v>485</v>
      </c>
      <c r="D157" s="80" t="s">
        <v>28</v>
      </c>
      <c r="E157" s="80" t="s">
        <v>480</v>
      </c>
      <c r="F157" s="80" t="s">
        <v>486</v>
      </c>
      <c r="G157" s="79" t="s">
        <v>487</v>
      </c>
      <c r="H157" s="80" t="s">
        <v>126</v>
      </c>
      <c r="I157" s="80" t="s">
        <v>488</v>
      </c>
      <c r="J157" s="87">
        <v>21.1</v>
      </c>
      <c r="K157" s="88">
        <v>79.2</v>
      </c>
      <c r="L157" s="89">
        <v>1.7</v>
      </c>
      <c r="M157" s="89">
        <v>0.1</v>
      </c>
      <c r="N157" s="89">
        <v>0</v>
      </c>
      <c r="O157" s="89">
        <v>1.3</v>
      </c>
      <c r="P157" s="89">
        <v>0.1</v>
      </c>
      <c r="Q157" s="93">
        <v>0.2</v>
      </c>
      <c r="R157" s="88">
        <v>65.5</v>
      </c>
      <c r="S157" s="87">
        <v>11.3</v>
      </c>
      <c r="T157" s="87" t="s">
        <v>34</v>
      </c>
      <c r="U157" s="88">
        <v>0</v>
      </c>
      <c r="V157" s="88">
        <v>0.1</v>
      </c>
    </row>
    <row r="158" s="68" customFormat="1" ht="35.1" customHeight="1" spans="1:22">
      <c r="A158" s="81">
        <v>153</v>
      </c>
      <c r="B158" s="80" t="s">
        <v>26</v>
      </c>
      <c r="C158" s="80" t="s">
        <v>489</v>
      </c>
      <c r="D158" s="80" t="s">
        <v>28</v>
      </c>
      <c r="E158" s="80" t="s">
        <v>480</v>
      </c>
      <c r="F158" s="80" t="s">
        <v>490</v>
      </c>
      <c r="G158" s="79" t="s">
        <v>491</v>
      </c>
      <c r="H158" s="80" t="s">
        <v>75</v>
      </c>
      <c r="I158" s="80" t="s">
        <v>492</v>
      </c>
      <c r="J158" s="87">
        <v>21.1</v>
      </c>
      <c r="K158" s="88">
        <v>79.7</v>
      </c>
      <c r="L158" s="89">
        <v>3.8</v>
      </c>
      <c r="M158" s="89">
        <v>0.2</v>
      </c>
      <c r="N158" s="89">
        <v>0</v>
      </c>
      <c r="O158" s="89">
        <v>3.5</v>
      </c>
      <c r="P158" s="89">
        <v>0</v>
      </c>
      <c r="Q158" s="93">
        <v>0.1</v>
      </c>
      <c r="R158" s="88">
        <v>60.6</v>
      </c>
      <c r="S158" s="87">
        <v>9.8</v>
      </c>
      <c r="T158" s="87" t="s">
        <v>34</v>
      </c>
      <c r="U158" s="88">
        <v>0</v>
      </c>
      <c r="V158" s="88">
        <v>1.7</v>
      </c>
    </row>
    <row r="159" s="68" customFormat="1" ht="35.1" customHeight="1" spans="1:22">
      <c r="A159" s="81">
        <v>154</v>
      </c>
      <c r="B159" s="80" t="s">
        <v>26</v>
      </c>
      <c r="C159" s="80" t="s">
        <v>493</v>
      </c>
      <c r="D159" s="80" t="s">
        <v>28</v>
      </c>
      <c r="E159" s="80" t="s">
        <v>480</v>
      </c>
      <c r="F159" s="80" t="s">
        <v>494</v>
      </c>
      <c r="G159" s="79" t="s">
        <v>495</v>
      </c>
      <c r="H159" s="80" t="s">
        <v>483</v>
      </c>
      <c r="I159" s="80" t="s">
        <v>234</v>
      </c>
      <c r="J159" s="87">
        <v>24.9</v>
      </c>
      <c r="K159" s="88">
        <v>81</v>
      </c>
      <c r="L159" s="89">
        <v>1.6</v>
      </c>
      <c r="M159" s="89">
        <v>0.5</v>
      </c>
      <c r="N159" s="89">
        <v>0</v>
      </c>
      <c r="O159" s="89">
        <v>1.1</v>
      </c>
      <c r="P159" s="89">
        <v>0</v>
      </c>
      <c r="Q159" s="93">
        <v>0</v>
      </c>
      <c r="R159" s="88">
        <v>62.2</v>
      </c>
      <c r="S159" s="87">
        <v>9.2</v>
      </c>
      <c r="T159" s="87" t="s">
        <v>34</v>
      </c>
      <c r="U159" s="88">
        <v>0</v>
      </c>
      <c r="V159" s="88">
        <v>0.6</v>
      </c>
    </row>
    <row r="160" s="68" customFormat="1" ht="35.1" customHeight="1" spans="1:22">
      <c r="A160" s="81">
        <v>155</v>
      </c>
      <c r="B160" s="80" t="s">
        <v>26</v>
      </c>
      <c r="C160" s="80" t="s">
        <v>496</v>
      </c>
      <c r="D160" s="80" t="s">
        <v>28</v>
      </c>
      <c r="E160" s="80" t="s">
        <v>480</v>
      </c>
      <c r="F160" s="80" t="s">
        <v>497</v>
      </c>
      <c r="G160" s="79" t="s">
        <v>498</v>
      </c>
      <c r="H160" s="80" t="s">
        <v>483</v>
      </c>
      <c r="I160" s="80" t="s">
        <v>499</v>
      </c>
      <c r="J160" s="87">
        <v>19.7</v>
      </c>
      <c r="K160" s="88">
        <v>79</v>
      </c>
      <c r="L160" s="89">
        <v>2.6</v>
      </c>
      <c r="M160" s="89">
        <v>0.2</v>
      </c>
      <c r="N160" s="89">
        <v>0</v>
      </c>
      <c r="O160" s="89">
        <v>1.7</v>
      </c>
      <c r="P160" s="89">
        <v>0.6</v>
      </c>
      <c r="Q160" s="93">
        <v>0.1</v>
      </c>
      <c r="R160" s="88">
        <v>61.5</v>
      </c>
      <c r="S160" s="87">
        <v>10.9</v>
      </c>
      <c r="T160" s="87" t="s">
        <v>34</v>
      </c>
      <c r="U160" s="88">
        <v>0</v>
      </c>
      <c r="V160" s="88">
        <v>0.1</v>
      </c>
    </row>
    <row r="161" s="68" customFormat="1" ht="35.1" customHeight="1" spans="1:22">
      <c r="A161" s="81">
        <v>156</v>
      </c>
      <c r="B161" s="80" t="s">
        <v>26</v>
      </c>
      <c r="C161" s="80" t="s">
        <v>500</v>
      </c>
      <c r="D161" s="80" t="s">
        <v>28</v>
      </c>
      <c r="E161" s="80" t="s">
        <v>480</v>
      </c>
      <c r="F161" s="80" t="s">
        <v>497</v>
      </c>
      <c r="G161" s="79" t="s">
        <v>501</v>
      </c>
      <c r="H161" s="80" t="s">
        <v>483</v>
      </c>
      <c r="I161" s="80" t="s">
        <v>499</v>
      </c>
      <c r="J161" s="87">
        <v>19.8</v>
      </c>
      <c r="K161" s="88">
        <v>79.1</v>
      </c>
      <c r="L161" s="89">
        <v>2.5</v>
      </c>
      <c r="M161" s="89">
        <v>0.2</v>
      </c>
      <c r="N161" s="89">
        <v>0</v>
      </c>
      <c r="O161" s="89">
        <v>1.4</v>
      </c>
      <c r="P161" s="89">
        <v>0.8</v>
      </c>
      <c r="Q161" s="93">
        <v>0.1</v>
      </c>
      <c r="R161" s="88">
        <v>61.5</v>
      </c>
      <c r="S161" s="87">
        <v>11</v>
      </c>
      <c r="T161" s="87" t="s">
        <v>34</v>
      </c>
      <c r="U161" s="88">
        <v>0</v>
      </c>
      <c r="V161" s="88">
        <v>0</v>
      </c>
    </row>
    <row r="162" s="68" customFormat="1" ht="35.1" customHeight="1" spans="1:22">
      <c r="A162" s="81">
        <v>157</v>
      </c>
      <c r="B162" s="80" t="s">
        <v>26</v>
      </c>
      <c r="C162" s="80" t="s">
        <v>502</v>
      </c>
      <c r="D162" s="80" t="s">
        <v>28</v>
      </c>
      <c r="E162" s="80" t="s">
        <v>480</v>
      </c>
      <c r="F162" s="80" t="s">
        <v>490</v>
      </c>
      <c r="G162" s="79" t="s">
        <v>503</v>
      </c>
      <c r="H162" s="80" t="s">
        <v>483</v>
      </c>
      <c r="I162" s="80" t="s">
        <v>488</v>
      </c>
      <c r="J162" s="87">
        <v>21.2</v>
      </c>
      <c r="K162" s="88">
        <v>79.5</v>
      </c>
      <c r="L162" s="89">
        <v>4.4</v>
      </c>
      <c r="M162" s="89">
        <v>0.3</v>
      </c>
      <c r="N162" s="89">
        <v>0</v>
      </c>
      <c r="O162" s="89">
        <v>3.9</v>
      </c>
      <c r="P162" s="89">
        <v>0</v>
      </c>
      <c r="Q162" s="93">
        <v>0.2</v>
      </c>
      <c r="R162" s="88">
        <v>60.7</v>
      </c>
      <c r="S162" s="87">
        <v>9.8</v>
      </c>
      <c r="T162" s="87" t="s">
        <v>34</v>
      </c>
      <c r="U162" s="88">
        <v>0</v>
      </c>
      <c r="V162" s="88">
        <v>1.7</v>
      </c>
    </row>
    <row r="163" s="68" customFormat="1" ht="35.1" customHeight="1" spans="1:22">
      <c r="A163" s="81">
        <v>158</v>
      </c>
      <c r="B163" s="80" t="s">
        <v>26</v>
      </c>
      <c r="C163" s="80" t="s">
        <v>504</v>
      </c>
      <c r="D163" s="80" t="s">
        <v>28</v>
      </c>
      <c r="E163" s="80" t="s">
        <v>480</v>
      </c>
      <c r="F163" s="80" t="s">
        <v>486</v>
      </c>
      <c r="G163" s="79" t="s">
        <v>505</v>
      </c>
      <c r="H163" s="80" t="s">
        <v>126</v>
      </c>
      <c r="I163" s="80" t="s">
        <v>488</v>
      </c>
      <c r="J163" s="87">
        <v>21.2</v>
      </c>
      <c r="K163" s="88">
        <v>79.8</v>
      </c>
      <c r="L163" s="89">
        <v>1.7</v>
      </c>
      <c r="M163" s="89">
        <v>0.1</v>
      </c>
      <c r="N163" s="89">
        <v>0</v>
      </c>
      <c r="O163" s="89">
        <v>1.4</v>
      </c>
      <c r="P163" s="89">
        <v>0.1</v>
      </c>
      <c r="Q163" s="93">
        <v>0.1</v>
      </c>
      <c r="R163" s="88">
        <v>65.1</v>
      </c>
      <c r="S163" s="87">
        <v>11.3</v>
      </c>
      <c r="T163" s="87" t="s">
        <v>34</v>
      </c>
      <c r="U163" s="88">
        <v>0</v>
      </c>
      <c r="V163" s="88">
        <v>0.1</v>
      </c>
    </row>
    <row r="164" s="68" customFormat="1" ht="35.1" customHeight="1" spans="1:22">
      <c r="A164" s="81">
        <v>159</v>
      </c>
      <c r="B164" s="80" t="s">
        <v>26</v>
      </c>
      <c r="C164" s="80" t="s">
        <v>506</v>
      </c>
      <c r="D164" s="80" t="s">
        <v>28</v>
      </c>
      <c r="E164" s="80" t="s">
        <v>480</v>
      </c>
      <c r="F164" s="80" t="s">
        <v>494</v>
      </c>
      <c r="G164" s="79" t="s">
        <v>507</v>
      </c>
      <c r="H164" s="80" t="s">
        <v>483</v>
      </c>
      <c r="I164" s="80" t="s">
        <v>234</v>
      </c>
      <c r="J164" s="87">
        <v>24.9</v>
      </c>
      <c r="K164" s="88">
        <v>81</v>
      </c>
      <c r="L164" s="89">
        <v>1.5</v>
      </c>
      <c r="M164" s="89">
        <v>0.7</v>
      </c>
      <c r="N164" s="89">
        <v>0</v>
      </c>
      <c r="O164" s="89">
        <v>0.8</v>
      </c>
      <c r="P164" s="89">
        <v>0</v>
      </c>
      <c r="Q164" s="93">
        <v>0</v>
      </c>
      <c r="R164" s="88">
        <v>62.6</v>
      </c>
      <c r="S164" s="87">
        <v>9.2</v>
      </c>
      <c r="T164" s="87" t="s">
        <v>34</v>
      </c>
      <c r="U164" s="88">
        <v>0</v>
      </c>
      <c r="V164" s="88">
        <v>0.6</v>
      </c>
    </row>
    <row r="165" s="68" customFormat="1" ht="35.1" customHeight="1" spans="1:22">
      <c r="A165" s="81">
        <v>160</v>
      </c>
      <c r="B165" s="80" t="s">
        <v>26</v>
      </c>
      <c r="C165" s="80" t="s">
        <v>508</v>
      </c>
      <c r="D165" s="80" t="s">
        <v>28</v>
      </c>
      <c r="E165" s="80" t="s">
        <v>480</v>
      </c>
      <c r="F165" s="80" t="s">
        <v>509</v>
      </c>
      <c r="G165" s="79" t="s">
        <v>510</v>
      </c>
      <c r="H165" s="80" t="s">
        <v>412</v>
      </c>
      <c r="I165" s="80" t="s">
        <v>499</v>
      </c>
      <c r="J165" s="87">
        <v>22.5</v>
      </c>
      <c r="K165" s="88">
        <v>78.9</v>
      </c>
      <c r="L165" s="89">
        <v>1.7</v>
      </c>
      <c r="M165" s="89">
        <v>0.1</v>
      </c>
      <c r="N165" s="89">
        <v>0</v>
      </c>
      <c r="O165" s="89">
        <v>1.6</v>
      </c>
      <c r="P165" s="89">
        <v>0</v>
      </c>
      <c r="Q165" s="93">
        <v>0</v>
      </c>
      <c r="R165" s="88">
        <v>53.5</v>
      </c>
      <c r="S165" s="87">
        <v>11.1</v>
      </c>
      <c r="T165" s="87" t="s">
        <v>34</v>
      </c>
      <c r="U165" s="88">
        <v>0</v>
      </c>
      <c r="V165" s="88">
        <v>0.3</v>
      </c>
    </row>
    <row r="166" s="68" customFormat="1" ht="35.1" customHeight="1" spans="1:22">
      <c r="A166" s="81">
        <v>161</v>
      </c>
      <c r="B166" s="80" t="s">
        <v>26</v>
      </c>
      <c r="C166" s="80" t="s">
        <v>511</v>
      </c>
      <c r="D166" s="80" t="s">
        <v>28</v>
      </c>
      <c r="E166" s="80" t="s">
        <v>480</v>
      </c>
      <c r="F166" s="80" t="s">
        <v>509</v>
      </c>
      <c r="G166" s="79" t="s">
        <v>512</v>
      </c>
      <c r="H166" s="80" t="s">
        <v>412</v>
      </c>
      <c r="I166" s="80" t="s">
        <v>499</v>
      </c>
      <c r="J166" s="87">
        <v>22.6</v>
      </c>
      <c r="K166" s="88">
        <v>79.2</v>
      </c>
      <c r="L166" s="89">
        <v>1.5</v>
      </c>
      <c r="M166" s="89">
        <v>0.1</v>
      </c>
      <c r="N166" s="89">
        <v>0</v>
      </c>
      <c r="O166" s="89">
        <v>1.4</v>
      </c>
      <c r="P166" s="89">
        <v>0</v>
      </c>
      <c r="Q166" s="93">
        <v>0</v>
      </c>
      <c r="R166" s="88">
        <v>53.4</v>
      </c>
      <c r="S166" s="87">
        <v>11.2</v>
      </c>
      <c r="T166" s="87" t="s">
        <v>34</v>
      </c>
      <c r="U166" s="88">
        <v>0</v>
      </c>
      <c r="V166" s="88">
        <v>0.4</v>
      </c>
    </row>
    <row r="167" s="68" customFormat="1" ht="35.1" customHeight="1" spans="1:22">
      <c r="A167" s="81">
        <v>162</v>
      </c>
      <c r="B167" s="80" t="s">
        <v>26</v>
      </c>
      <c r="C167" s="80" t="s">
        <v>513</v>
      </c>
      <c r="D167" s="80" t="s">
        <v>28</v>
      </c>
      <c r="E167" s="80" t="s">
        <v>480</v>
      </c>
      <c r="F167" s="80" t="s">
        <v>514</v>
      </c>
      <c r="G167" s="79" t="s">
        <v>515</v>
      </c>
      <c r="H167" s="80" t="s">
        <v>412</v>
      </c>
      <c r="I167" s="80" t="s">
        <v>516</v>
      </c>
      <c r="J167" s="87">
        <v>17.4</v>
      </c>
      <c r="K167" s="88">
        <v>78.3</v>
      </c>
      <c r="L167" s="89">
        <v>3.3</v>
      </c>
      <c r="M167" s="89">
        <v>0.3</v>
      </c>
      <c r="N167" s="89">
        <v>0.2</v>
      </c>
      <c r="O167" s="89">
        <v>2.2</v>
      </c>
      <c r="P167" s="89">
        <v>0</v>
      </c>
      <c r="Q167" s="93">
        <v>0.6</v>
      </c>
      <c r="R167" s="88">
        <v>63.2</v>
      </c>
      <c r="S167" s="87">
        <v>9.4</v>
      </c>
      <c r="T167" s="87" t="s">
        <v>34</v>
      </c>
      <c r="U167" s="88">
        <v>0</v>
      </c>
      <c r="V167" s="88">
        <v>1.6</v>
      </c>
    </row>
    <row r="168" s="68" customFormat="1" ht="35.1" customHeight="1" spans="1:22">
      <c r="A168" s="81">
        <v>163</v>
      </c>
      <c r="B168" s="80" t="s">
        <v>26</v>
      </c>
      <c r="C168" s="80" t="s">
        <v>517</v>
      </c>
      <c r="D168" s="80" t="s">
        <v>28</v>
      </c>
      <c r="E168" s="80" t="s">
        <v>480</v>
      </c>
      <c r="F168" s="80" t="s">
        <v>518</v>
      </c>
      <c r="G168" s="79" t="s">
        <v>519</v>
      </c>
      <c r="H168" s="80" t="s">
        <v>126</v>
      </c>
      <c r="I168" s="80" t="s">
        <v>520</v>
      </c>
      <c r="J168" s="87">
        <v>23</v>
      </c>
      <c r="K168" s="88">
        <v>79.6</v>
      </c>
      <c r="L168" s="89">
        <v>5.4</v>
      </c>
      <c r="M168" s="89">
        <v>0.5</v>
      </c>
      <c r="N168" s="89">
        <v>0</v>
      </c>
      <c r="O168" s="89">
        <v>4.9</v>
      </c>
      <c r="P168" s="89">
        <v>0</v>
      </c>
      <c r="Q168" s="93">
        <v>0</v>
      </c>
      <c r="R168" s="88">
        <v>57.9</v>
      </c>
      <c r="S168" s="87">
        <v>10.8</v>
      </c>
      <c r="T168" s="87" t="s">
        <v>34</v>
      </c>
      <c r="U168" s="88">
        <v>0</v>
      </c>
      <c r="V168" s="88">
        <v>0.6</v>
      </c>
    </row>
    <row r="169" s="68" customFormat="1" ht="35.1" customHeight="1" spans="1:22">
      <c r="A169" s="81">
        <v>164</v>
      </c>
      <c r="B169" s="80" t="s">
        <v>26</v>
      </c>
      <c r="C169" s="80" t="s">
        <v>521</v>
      </c>
      <c r="D169" s="80" t="s">
        <v>28</v>
      </c>
      <c r="E169" s="80" t="s">
        <v>480</v>
      </c>
      <c r="F169" s="80" t="s">
        <v>522</v>
      </c>
      <c r="G169" s="79" t="s">
        <v>523</v>
      </c>
      <c r="H169" s="80" t="s">
        <v>483</v>
      </c>
      <c r="I169" s="80" t="s">
        <v>246</v>
      </c>
      <c r="J169" s="87">
        <v>19</v>
      </c>
      <c r="K169" s="88">
        <v>78.5</v>
      </c>
      <c r="L169" s="89">
        <v>2.7</v>
      </c>
      <c r="M169" s="89">
        <v>0.2</v>
      </c>
      <c r="N169" s="89">
        <v>0</v>
      </c>
      <c r="O169" s="89">
        <v>2.5</v>
      </c>
      <c r="P169" s="89">
        <v>0</v>
      </c>
      <c r="Q169" s="93">
        <v>0</v>
      </c>
      <c r="R169" s="88">
        <v>62.3</v>
      </c>
      <c r="S169" s="87">
        <v>10.4</v>
      </c>
      <c r="T169" s="87" t="s">
        <v>34</v>
      </c>
      <c r="U169" s="88">
        <v>0</v>
      </c>
      <c r="V169" s="88">
        <v>0.3</v>
      </c>
    </row>
    <row r="170" s="68" customFormat="1" ht="35.1" customHeight="1" spans="1:22">
      <c r="A170" s="81">
        <v>165</v>
      </c>
      <c r="B170" s="80" t="s">
        <v>26</v>
      </c>
      <c r="C170" s="80" t="s">
        <v>524</v>
      </c>
      <c r="D170" s="80" t="s">
        <v>28</v>
      </c>
      <c r="E170" s="80" t="s">
        <v>480</v>
      </c>
      <c r="F170" s="80" t="s">
        <v>481</v>
      </c>
      <c r="G170" s="79" t="s">
        <v>525</v>
      </c>
      <c r="H170" s="80" t="s">
        <v>483</v>
      </c>
      <c r="I170" s="80" t="s">
        <v>484</v>
      </c>
      <c r="J170" s="87">
        <v>20.7</v>
      </c>
      <c r="K170" s="88">
        <v>76.7</v>
      </c>
      <c r="L170" s="89">
        <v>6.5</v>
      </c>
      <c r="M170" s="89">
        <v>1.3</v>
      </c>
      <c r="N170" s="89">
        <v>0</v>
      </c>
      <c r="O170" s="89">
        <v>5.2</v>
      </c>
      <c r="P170" s="89">
        <v>0</v>
      </c>
      <c r="Q170" s="93">
        <v>0</v>
      </c>
      <c r="R170" s="88">
        <v>63.4</v>
      </c>
      <c r="S170" s="87">
        <v>9.5</v>
      </c>
      <c r="T170" s="87" t="s">
        <v>34</v>
      </c>
      <c r="U170" s="88">
        <v>0</v>
      </c>
      <c r="V170" s="88">
        <v>0.3</v>
      </c>
    </row>
    <row r="171" s="68" customFormat="1" ht="35.1" customHeight="1" spans="1:22">
      <c r="A171" s="81">
        <v>166</v>
      </c>
      <c r="B171" s="80" t="s">
        <v>26</v>
      </c>
      <c r="C171" s="80" t="s">
        <v>526</v>
      </c>
      <c r="D171" s="80" t="s">
        <v>28</v>
      </c>
      <c r="E171" s="80" t="s">
        <v>480</v>
      </c>
      <c r="F171" s="80" t="s">
        <v>527</v>
      </c>
      <c r="G171" s="79" t="s">
        <v>528</v>
      </c>
      <c r="H171" s="80" t="s">
        <v>412</v>
      </c>
      <c r="I171" s="80" t="s">
        <v>290</v>
      </c>
      <c r="J171" s="87">
        <v>24.6</v>
      </c>
      <c r="K171" s="88">
        <v>77.4</v>
      </c>
      <c r="L171" s="89">
        <v>3.5</v>
      </c>
      <c r="M171" s="89">
        <v>0.2</v>
      </c>
      <c r="N171" s="89">
        <v>0</v>
      </c>
      <c r="O171" s="89">
        <v>3.1</v>
      </c>
      <c r="P171" s="89">
        <v>0.2</v>
      </c>
      <c r="Q171" s="93">
        <v>0</v>
      </c>
      <c r="R171" s="88">
        <v>58.4</v>
      </c>
      <c r="S171" s="87">
        <v>10.3</v>
      </c>
      <c r="T171" s="87" t="s">
        <v>34</v>
      </c>
      <c r="U171" s="88">
        <v>0</v>
      </c>
      <c r="V171" s="88">
        <v>1.8</v>
      </c>
    </row>
    <row r="172" s="68" customFormat="1" ht="35.1" customHeight="1" spans="1:22">
      <c r="A172" s="81">
        <v>167</v>
      </c>
      <c r="B172" s="80" t="s">
        <v>26</v>
      </c>
      <c r="C172" s="80" t="s">
        <v>529</v>
      </c>
      <c r="D172" s="80" t="s">
        <v>28</v>
      </c>
      <c r="E172" s="80" t="s">
        <v>480</v>
      </c>
      <c r="F172" s="80" t="s">
        <v>530</v>
      </c>
      <c r="G172" s="79" t="s">
        <v>531</v>
      </c>
      <c r="H172" s="80" t="s">
        <v>412</v>
      </c>
      <c r="I172" s="80" t="s">
        <v>290</v>
      </c>
      <c r="J172" s="87">
        <v>24.7</v>
      </c>
      <c r="K172" s="88">
        <v>77.6</v>
      </c>
      <c r="L172" s="89">
        <v>3.5</v>
      </c>
      <c r="M172" s="89">
        <v>0.2</v>
      </c>
      <c r="N172" s="89">
        <v>0</v>
      </c>
      <c r="O172" s="89">
        <v>3.2</v>
      </c>
      <c r="P172" s="89">
        <v>0.1</v>
      </c>
      <c r="Q172" s="93">
        <v>0</v>
      </c>
      <c r="R172" s="88">
        <v>58.3</v>
      </c>
      <c r="S172" s="87">
        <v>10.3</v>
      </c>
      <c r="T172" s="87" t="s">
        <v>34</v>
      </c>
      <c r="U172" s="88">
        <v>0</v>
      </c>
      <c r="V172" s="88">
        <v>1.9</v>
      </c>
    </row>
    <row r="173" s="68" customFormat="1" ht="35.1" customHeight="1" spans="1:22">
      <c r="A173" s="81">
        <v>168</v>
      </c>
      <c r="B173" s="80" t="s">
        <v>26</v>
      </c>
      <c r="C173" s="80" t="s">
        <v>532</v>
      </c>
      <c r="D173" s="80" t="s">
        <v>28</v>
      </c>
      <c r="E173" s="80" t="s">
        <v>480</v>
      </c>
      <c r="F173" s="80" t="s">
        <v>533</v>
      </c>
      <c r="G173" s="79" t="s">
        <v>534</v>
      </c>
      <c r="H173" s="80" t="s">
        <v>412</v>
      </c>
      <c r="I173" s="80" t="s">
        <v>290</v>
      </c>
      <c r="J173" s="87">
        <v>24.6</v>
      </c>
      <c r="K173" s="88">
        <v>77.4</v>
      </c>
      <c r="L173" s="89">
        <v>3.5</v>
      </c>
      <c r="M173" s="89">
        <v>0.2</v>
      </c>
      <c r="N173" s="89">
        <v>0</v>
      </c>
      <c r="O173" s="89">
        <v>3.3</v>
      </c>
      <c r="P173" s="89">
        <v>0</v>
      </c>
      <c r="Q173" s="93">
        <v>0</v>
      </c>
      <c r="R173" s="88">
        <v>58.2</v>
      </c>
      <c r="S173" s="87">
        <v>10.3</v>
      </c>
      <c r="T173" s="87" t="s">
        <v>34</v>
      </c>
      <c r="U173" s="88">
        <v>0</v>
      </c>
      <c r="V173" s="88">
        <v>1.9</v>
      </c>
    </row>
    <row r="174" s="68" customFormat="1" ht="35.1" customHeight="1" spans="1:22">
      <c r="A174" s="81">
        <v>169</v>
      </c>
      <c r="B174" s="80" t="s">
        <v>26</v>
      </c>
      <c r="C174" s="80" t="s">
        <v>535</v>
      </c>
      <c r="D174" s="80" t="s">
        <v>28</v>
      </c>
      <c r="E174" s="80" t="s">
        <v>480</v>
      </c>
      <c r="F174" s="80" t="s">
        <v>527</v>
      </c>
      <c r="G174" s="79" t="s">
        <v>536</v>
      </c>
      <c r="H174" s="80" t="s">
        <v>412</v>
      </c>
      <c r="I174" s="80" t="s">
        <v>290</v>
      </c>
      <c r="J174" s="87">
        <v>24.7</v>
      </c>
      <c r="K174" s="88">
        <v>77.4</v>
      </c>
      <c r="L174" s="89">
        <v>3.9</v>
      </c>
      <c r="M174" s="89">
        <v>0.3</v>
      </c>
      <c r="N174" s="89">
        <v>0</v>
      </c>
      <c r="O174" s="89">
        <v>3.4</v>
      </c>
      <c r="P174" s="89">
        <v>0.2</v>
      </c>
      <c r="Q174" s="93">
        <v>0</v>
      </c>
      <c r="R174" s="88">
        <v>58</v>
      </c>
      <c r="S174" s="87">
        <v>10.2</v>
      </c>
      <c r="T174" s="87" t="s">
        <v>34</v>
      </c>
      <c r="U174" s="88">
        <v>0</v>
      </c>
      <c r="V174" s="88">
        <v>1.9</v>
      </c>
    </row>
    <row r="175" s="68" customFormat="1" ht="35.1" customHeight="1" spans="1:22">
      <c r="A175" s="81">
        <v>170</v>
      </c>
      <c r="B175" s="80" t="s">
        <v>26</v>
      </c>
      <c r="C175" s="80" t="s">
        <v>537</v>
      </c>
      <c r="D175" s="80" t="s">
        <v>28</v>
      </c>
      <c r="E175" s="80" t="s">
        <v>480</v>
      </c>
      <c r="F175" s="80" t="s">
        <v>533</v>
      </c>
      <c r="G175" s="79" t="s">
        <v>538</v>
      </c>
      <c r="H175" s="80" t="s">
        <v>412</v>
      </c>
      <c r="I175" s="80" t="s">
        <v>290</v>
      </c>
      <c r="J175" s="87">
        <v>25.1</v>
      </c>
      <c r="K175" s="88">
        <v>77.5</v>
      </c>
      <c r="L175" s="89">
        <v>2.7</v>
      </c>
      <c r="M175" s="89">
        <v>0</v>
      </c>
      <c r="N175" s="89">
        <v>0</v>
      </c>
      <c r="O175" s="89">
        <v>2.7</v>
      </c>
      <c r="P175" s="89">
        <v>0</v>
      </c>
      <c r="Q175" s="93">
        <v>0</v>
      </c>
      <c r="R175" s="88">
        <v>61.3</v>
      </c>
      <c r="S175" s="87">
        <v>10.2</v>
      </c>
      <c r="T175" s="87" t="s">
        <v>34</v>
      </c>
      <c r="U175" s="88">
        <v>0</v>
      </c>
      <c r="V175" s="88">
        <v>2</v>
      </c>
    </row>
    <row r="176" s="68" customFormat="1" ht="35.1" customHeight="1" spans="1:22">
      <c r="A176" s="81">
        <v>171</v>
      </c>
      <c r="B176" s="80" t="s">
        <v>26</v>
      </c>
      <c r="C176" s="80" t="s">
        <v>539</v>
      </c>
      <c r="D176" s="80" t="s">
        <v>28</v>
      </c>
      <c r="E176" s="80" t="s">
        <v>480</v>
      </c>
      <c r="F176" s="80" t="s">
        <v>540</v>
      </c>
      <c r="G176" s="79" t="s">
        <v>541</v>
      </c>
      <c r="H176" s="80" t="s">
        <v>412</v>
      </c>
      <c r="I176" s="80" t="s">
        <v>290</v>
      </c>
      <c r="J176" s="87">
        <v>24.7</v>
      </c>
      <c r="K176" s="88">
        <v>77.7</v>
      </c>
      <c r="L176" s="89">
        <v>3.9</v>
      </c>
      <c r="M176" s="89">
        <v>0.2</v>
      </c>
      <c r="N176" s="89">
        <v>0</v>
      </c>
      <c r="O176" s="89">
        <v>3.4</v>
      </c>
      <c r="P176" s="89">
        <v>0.3</v>
      </c>
      <c r="Q176" s="93">
        <v>0</v>
      </c>
      <c r="R176" s="88">
        <v>57.6</v>
      </c>
      <c r="S176" s="87">
        <v>10.3</v>
      </c>
      <c r="T176" s="87" t="s">
        <v>34</v>
      </c>
      <c r="U176" s="88">
        <v>0</v>
      </c>
      <c r="V176" s="88">
        <v>1.8</v>
      </c>
    </row>
    <row r="177" s="68" customFormat="1" ht="35.1" customHeight="1" spans="1:22">
      <c r="A177" s="81">
        <v>172</v>
      </c>
      <c r="B177" s="80" t="s">
        <v>26</v>
      </c>
      <c r="C177" s="80" t="s">
        <v>542</v>
      </c>
      <c r="D177" s="80" t="s">
        <v>28</v>
      </c>
      <c r="E177" s="80" t="s">
        <v>480</v>
      </c>
      <c r="F177" s="80" t="s">
        <v>543</v>
      </c>
      <c r="G177" s="79" t="s">
        <v>544</v>
      </c>
      <c r="H177" s="80" t="s">
        <v>412</v>
      </c>
      <c r="I177" s="80" t="s">
        <v>290</v>
      </c>
      <c r="J177" s="87">
        <v>24.6</v>
      </c>
      <c r="K177" s="88">
        <v>77.7</v>
      </c>
      <c r="L177" s="89">
        <v>3.5</v>
      </c>
      <c r="M177" s="89">
        <v>0.2</v>
      </c>
      <c r="N177" s="89">
        <v>0</v>
      </c>
      <c r="O177" s="89">
        <v>3.2</v>
      </c>
      <c r="P177" s="89">
        <v>0.1</v>
      </c>
      <c r="Q177" s="93">
        <v>0</v>
      </c>
      <c r="R177" s="88">
        <v>57.4</v>
      </c>
      <c r="S177" s="87">
        <v>10.2</v>
      </c>
      <c r="T177" s="87" t="s">
        <v>34</v>
      </c>
      <c r="U177" s="88">
        <v>0</v>
      </c>
      <c r="V177" s="88">
        <v>1.9</v>
      </c>
    </row>
    <row r="178" s="68" customFormat="1" ht="35.1" customHeight="1" spans="1:22">
      <c r="A178" s="81">
        <v>173</v>
      </c>
      <c r="B178" s="80" t="s">
        <v>26</v>
      </c>
      <c r="C178" s="80" t="s">
        <v>545</v>
      </c>
      <c r="D178" s="80" t="s">
        <v>28</v>
      </c>
      <c r="E178" s="80" t="s">
        <v>480</v>
      </c>
      <c r="F178" s="80" t="s">
        <v>540</v>
      </c>
      <c r="G178" s="79" t="s">
        <v>546</v>
      </c>
      <c r="H178" s="80" t="s">
        <v>412</v>
      </c>
      <c r="I178" s="80" t="s">
        <v>290</v>
      </c>
      <c r="J178" s="87">
        <v>25.1</v>
      </c>
      <c r="K178" s="88">
        <v>77.4</v>
      </c>
      <c r="L178" s="89">
        <v>3.1</v>
      </c>
      <c r="M178" s="89">
        <v>0</v>
      </c>
      <c r="N178" s="89">
        <v>0</v>
      </c>
      <c r="O178" s="89">
        <v>3.1</v>
      </c>
      <c r="P178" s="89">
        <v>0</v>
      </c>
      <c r="Q178" s="93">
        <v>0</v>
      </c>
      <c r="R178" s="88">
        <v>61.2</v>
      </c>
      <c r="S178" s="87">
        <v>10.3</v>
      </c>
      <c r="T178" s="87" t="s">
        <v>34</v>
      </c>
      <c r="U178" s="88">
        <v>0</v>
      </c>
      <c r="V178" s="88">
        <v>1.9</v>
      </c>
    </row>
    <row r="179" s="68" customFormat="1" ht="35.1" customHeight="1" spans="1:22">
      <c r="A179" s="81">
        <v>174</v>
      </c>
      <c r="B179" s="80" t="s">
        <v>26</v>
      </c>
      <c r="C179" s="80" t="s">
        <v>547</v>
      </c>
      <c r="D179" s="80" t="s">
        <v>28</v>
      </c>
      <c r="E179" s="80" t="s">
        <v>480</v>
      </c>
      <c r="F179" s="80" t="s">
        <v>543</v>
      </c>
      <c r="G179" s="79" t="s">
        <v>548</v>
      </c>
      <c r="H179" s="80" t="s">
        <v>412</v>
      </c>
      <c r="I179" s="80" t="s">
        <v>290</v>
      </c>
      <c r="J179" s="87">
        <v>25.1</v>
      </c>
      <c r="K179" s="88">
        <v>77.3</v>
      </c>
      <c r="L179" s="89">
        <v>3.2</v>
      </c>
      <c r="M179" s="89">
        <v>0</v>
      </c>
      <c r="N179" s="89">
        <v>0</v>
      </c>
      <c r="O179" s="89">
        <v>3.2</v>
      </c>
      <c r="P179" s="89">
        <v>0</v>
      </c>
      <c r="Q179" s="93">
        <v>0</v>
      </c>
      <c r="R179" s="88">
        <v>61.2</v>
      </c>
      <c r="S179" s="87">
        <v>10.3</v>
      </c>
      <c r="T179" s="87" t="s">
        <v>34</v>
      </c>
      <c r="U179" s="88">
        <v>0</v>
      </c>
      <c r="V179" s="88">
        <v>1.9</v>
      </c>
    </row>
    <row r="180" s="68" customFormat="1" ht="35.1" customHeight="1" spans="1:22">
      <c r="A180" s="81">
        <v>175</v>
      </c>
      <c r="B180" s="80" t="s">
        <v>26</v>
      </c>
      <c r="C180" s="80" t="s">
        <v>549</v>
      </c>
      <c r="D180" s="80" t="s">
        <v>28</v>
      </c>
      <c r="E180" s="80" t="s">
        <v>480</v>
      </c>
      <c r="F180" s="80" t="s">
        <v>543</v>
      </c>
      <c r="G180" s="79" t="s">
        <v>550</v>
      </c>
      <c r="H180" s="80" t="s">
        <v>412</v>
      </c>
      <c r="I180" s="80" t="s">
        <v>290</v>
      </c>
      <c r="J180" s="87">
        <v>25.1</v>
      </c>
      <c r="K180" s="88">
        <v>77.2</v>
      </c>
      <c r="L180" s="89">
        <v>3.5</v>
      </c>
      <c r="M180" s="89">
        <v>0.1</v>
      </c>
      <c r="N180" s="89">
        <v>0</v>
      </c>
      <c r="O180" s="89">
        <v>3.4</v>
      </c>
      <c r="P180" s="89">
        <v>0</v>
      </c>
      <c r="Q180" s="93">
        <v>0</v>
      </c>
      <c r="R180" s="88">
        <v>61.2</v>
      </c>
      <c r="S180" s="87">
        <v>10.2</v>
      </c>
      <c r="T180" s="87" t="s">
        <v>34</v>
      </c>
      <c r="U180" s="88">
        <v>0</v>
      </c>
      <c r="V180" s="88">
        <v>1.9</v>
      </c>
    </row>
    <row r="181" s="68" customFormat="1" ht="35.1" customHeight="1" spans="1:22">
      <c r="A181" s="81">
        <v>176</v>
      </c>
      <c r="B181" s="80" t="s">
        <v>26</v>
      </c>
      <c r="C181" s="80" t="s">
        <v>551</v>
      </c>
      <c r="D181" s="80" t="s">
        <v>28</v>
      </c>
      <c r="E181" s="80" t="s">
        <v>480</v>
      </c>
      <c r="F181" s="80" t="s">
        <v>552</v>
      </c>
      <c r="G181" s="79" t="s">
        <v>553</v>
      </c>
      <c r="H181" s="80" t="s">
        <v>412</v>
      </c>
      <c r="I181" s="80" t="s">
        <v>290</v>
      </c>
      <c r="J181" s="87">
        <v>24.6</v>
      </c>
      <c r="K181" s="88">
        <v>77.6</v>
      </c>
      <c r="L181" s="89">
        <v>3.6</v>
      </c>
      <c r="M181" s="89">
        <v>0.2</v>
      </c>
      <c r="N181" s="89">
        <v>0</v>
      </c>
      <c r="O181" s="89">
        <v>3.2</v>
      </c>
      <c r="P181" s="89">
        <v>0.2</v>
      </c>
      <c r="Q181" s="93">
        <v>0</v>
      </c>
      <c r="R181" s="88">
        <v>58.1</v>
      </c>
      <c r="S181" s="87">
        <v>10.2</v>
      </c>
      <c r="T181" s="87" t="s">
        <v>34</v>
      </c>
      <c r="U181" s="88">
        <v>0</v>
      </c>
      <c r="V181" s="88">
        <v>1.8</v>
      </c>
    </row>
    <row r="182" s="68" customFormat="1" ht="35.1" customHeight="1" spans="1:22">
      <c r="A182" s="81">
        <v>177</v>
      </c>
      <c r="B182" s="80" t="s">
        <v>26</v>
      </c>
      <c r="C182" s="80" t="s">
        <v>554</v>
      </c>
      <c r="D182" s="80" t="s">
        <v>28</v>
      </c>
      <c r="E182" s="80" t="s">
        <v>480</v>
      </c>
      <c r="F182" s="80" t="s">
        <v>530</v>
      </c>
      <c r="G182" s="79" t="s">
        <v>555</v>
      </c>
      <c r="H182" s="80" t="s">
        <v>412</v>
      </c>
      <c r="I182" s="80" t="s">
        <v>290</v>
      </c>
      <c r="J182" s="87">
        <v>25.2</v>
      </c>
      <c r="K182" s="88">
        <v>77.6</v>
      </c>
      <c r="L182" s="89">
        <v>3</v>
      </c>
      <c r="M182" s="89">
        <v>0.1</v>
      </c>
      <c r="N182" s="89">
        <v>0</v>
      </c>
      <c r="O182" s="89">
        <v>2.9</v>
      </c>
      <c r="P182" s="89">
        <v>0</v>
      </c>
      <c r="Q182" s="93">
        <v>0</v>
      </c>
      <c r="R182" s="88">
        <v>61.4</v>
      </c>
      <c r="S182" s="87">
        <v>10.3</v>
      </c>
      <c r="T182" s="87" t="s">
        <v>34</v>
      </c>
      <c r="U182" s="88">
        <v>0</v>
      </c>
      <c r="V182" s="88">
        <v>2</v>
      </c>
    </row>
    <row r="183" s="68" customFormat="1" ht="35.1" customHeight="1" spans="1:22">
      <c r="A183" s="81">
        <v>178</v>
      </c>
      <c r="B183" s="80" t="s">
        <v>26</v>
      </c>
      <c r="C183" s="80" t="s">
        <v>556</v>
      </c>
      <c r="D183" s="80" t="s">
        <v>28</v>
      </c>
      <c r="E183" s="80" t="s">
        <v>480</v>
      </c>
      <c r="F183" s="80" t="s">
        <v>543</v>
      </c>
      <c r="G183" s="79" t="s">
        <v>557</v>
      </c>
      <c r="H183" s="80" t="s">
        <v>412</v>
      </c>
      <c r="I183" s="80" t="s">
        <v>290</v>
      </c>
      <c r="J183" s="87">
        <v>25.1</v>
      </c>
      <c r="K183" s="88">
        <v>77.6</v>
      </c>
      <c r="L183" s="89">
        <v>2.9</v>
      </c>
      <c r="M183" s="89">
        <v>0</v>
      </c>
      <c r="N183" s="89">
        <v>0</v>
      </c>
      <c r="O183" s="89">
        <v>2.9</v>
      </c>
      <c r="P183" s="89">
        <v>0</v>
      </c>
      <c r="Q183" s="93">
        <v>0</v>
      </c>
      <c r="R183" s="88">
        <v>61.4</v>
      </c>
      <c r="S183" s="87">
        <v>10.3</v>
      </c>
      <c r="T183" s="87" t="s">
        <v>34</v>
      </c>
      <c r="U183" s="88">
        <v>0</v>
      </c>
      <c r="V183" s="88">
        <v>2</v>
      </c>
    </row>
    <row r="184" s="68" customFormat="1" ht="35.1" customHeight="1" spans="1:22">
      <c r="A184" s="81">
        <v>179</v>
      </c>
      <c r="B184" s="80" t="s">
        <v>26</v>
      </c>
      <c r="C184" s="80" t="s">
        <v>558</v>
      </c>
      <c r="D184" s="80" t="s">
        <v>28</v>
      </c>
      <c r="E184" s="80" t="s">
        <v>480</v>
      </c>
      <c r="F184" s="80" t="s">
        <v>552</v>
      </c>
      <c r="G184" s="79" t="s">
        <v>559</v>
      </c>
      <c r="H184" s="80" t="s">
        <v>412</v>
      </c>
      <c r="I184" s="80" t="s">
        <v>290</v>
      </c>
      <c r="J184" s="87">
        <v>25.2</v>
      </c>
      <c r="K184" s="88">
        <v>77.6</v>
      </c>
      <c r="L184" s="89">
        <v>2.6</v>
      </c>
      <c r="M184" s="89">
        <v>0</v>
      </c>
      <c r="N184" s="89">
        <v>0</v>
      </c>
      <c r="O184" s="89">
        <v>2.5</v>
      </c>
      <c r="P184" s="89">
        <v>0.1</v>
      </c>
      <c r="Q184" s="93">
        <v>0</v>
      </c>
      <c r="R184" s="88">
        <v>61.2</v>
      </c>
      <c r="S184" s="87">
        <v>10.3</v>
      </c>
      <c r="T184" s="87" t="s">
        <v>34</v>
      </c>
      <c r="U184" s="88">
        <v>0</v>
      </c>
      <c r="V184" s="88">
        <v>1.9</v>
      </c>
    </row>
    <row r="185" s="68" customFormat="1" ht="35.1" customHeight="1" spans="1:22">
      <c r="A185" s="81">
        <v>180</v>
      </c>
      <c r="B185" s="80" t="s">
        <v>26</v>
      </c>
      <c r="C185" s="80" t="s">
        <v>560</v>
      </c>
      <c r="D185" s="80" t="s">
        <v>28</v>
      </c>
      <c r="E185" s="80" t="s">
        <v>480</v>
      </c>
      <c r="F185" s="80" t="s">
        <v>552</v>
      </c>
      <c r="G185" s="79" t="s">
        <v>561</v>
      </c>
      <c r="H185" s="80" t="s">
        <v>412</v>
      </c>
      <c r="I185" s="80" t="s">
        <v>290</v>
      </c>
      <c r="J185" s="87">
        <v>24.7</v>
      </c>
      <c r="K185" s="88">
        <v>77.6</v>
      </c>
      <c r="L185" s="89">
        <v>3.4</v>
      </c>
      <c r="M185" s="89">
        <v>0</v>
      </c>
      <c r="N185" s="89">
        <v>0</v>
      </c>
      <c r="O185" s="89">
        <v>3.3</v>
      </c>
      <c r="P185" s="89">
        <v>0.1</v>
      </c>
      <c r="Q185" s="93">
        <v>0</v>
      </c>
      <c r="R185" s="88">
        <v>58.6</v>
      </c>
      <c r="S185" s="87">
        <v>10.3</v>
      </c>
      <c r="T185" s="87" t="s">
        <v>34</v>
      </c>
      <c r="U185" s="88">
        <v>0</v>
      </c>
      <c r="V185" s="88">
        <v>1.8</v>
      </c>
    </row>
    <row r="186" s="68" customFormat="1" ht="35.1" customHeight="1" spans="1:22">
      <c r="A186" s="81">
        <v>181</v>
      </c>
      <c r="B186" s="80" t="s">
        <v>26</v>
      </c>
      <c r="C186" s="80" t="s">
        <v>562</v>
      </c>
      <c r="D186" s="80" t="s">
        <v>28</v>
      </c>
      <c r="E186" s="80" t="s">
        <v>480</v>
      </c>
      <c r="F186" s="80" t="s">
        <v>563</v>
      </c>
      <c r="G186" s="79" t="s">
        <v>564</v>
      </c>
      <c r="H186" s="80" t="s">
        <v>412</v>
      </c>
      <c r="I186" s="80" t="s">
        <v>565</v>
      </c>
      <c r="J186" s="87">
        <v>25.8</v>
      </c>
      <c r="K186" s="88">
        <v>80.6</v>
      </c>
      <c r="L186" s="89">
        <v>1.7</v>
      </c>
      <c r="M186" s="89">
        <v>0.2</v>
      </c>
      <c r="N186" s="89">
        <v>0</v>
      </c>
      <c r="O186" s="89">
        <v>1.4</v>
      </c>
      <c r="P186" s="89">
        <v>0.1</v>
      </c>
      <c r="Q186" s="93">
        <v>0</v>
      </c>
      <c r="R186" s="88">
        <v>60</v>
      </c>
      <c r="S186" s="87">
        <v>10.1</v>
      </c>
      <c r="T186" s="87" t="s">
        <v>34</v>
      </c>
      <c r="U186" s="88">
        <v>0</v>
      </c>
      <c r="V186" s="88">
        <v>0.1</v>
      </c>
    </row>
    <row r="187" s="68" customFormat="1" ht="35.1" customHeight="1" spans="1:22">
      <c r="A187" s="81">
        <v>182</v>
      </c>
      <c r="B187" s="80" t="s">
        <v>26</v>
      </c>
      <c r="C187" s="80" t="s">
        <v>566</v>
      </c>
      <c r="D187" s="80" t="s">
        <v>28</v>
      </c>
      <c r="E187" s="80" t="s">
        <v>480</v>
      </c>
      <c r="F187" s="80" t="s">
        <v>567</v>
      </c>
      <c r="G187" s="79" t="s">
        <v>568</v>
      </c>
      <c r="H187" s="80" t="s">
        <v>412</v>
      </c>
      <c r="I187" s="80" t="s">
        <v>569</v>
      </c>
      <c r="J187" s="87">
        <v>25.8</v>
      </c>
      <c r="K187" s="88">
        <v>80.6</v>
      </c>
      <c r="L187" s="89">
        <v>1.7</v>
      </c>
      <c r="M187" s="89">
        <v>0.2</v>
      </c>
      <c r="N187" s="89">
        <v>0</v>
      </c>
      <c r="O187" s="89">
        <v>1.4</v>
      </c>
      <c r="P187" s="89">
        <v>0.1</v>
      </c>
      <c r="Q187" s="93">
        <v>0</v>
      </c>
      <c r="R187" s="88">
        <v>59.9</v>
      </c>
      <c r="S187" s="87">
        <v>9.7</v>
      </c>
      <c r="T187" s="87" t="s">
        <v>34</v>
      </c>
      <c r="U187" s="88">
        <v>0</v>
      </c>
      <c r="V187" s="88">
        <v>0.1</v>
      </c>
    </row>
    <row r="188" s="68" customFormat="1" ht="35.1" customHeight="1" spans="1:22">
      <c r="A188" s="81">
        <v>183</v>
      </c>
      <c r="B188" s="80" t="s">
        <v>26</v>
      </c>
      <c r="C188" s="80" t="s">
        <v>570</v>
      </c>
      <c r="D188" s="80" t="s">
        <v>28</v>
      </c>
      <c r="E188" s="80" t="s">
        <v>480</v>
      </c>
      <c r="F188" s="80" t="s">
        <v>571</v>
      </c>
      <c r="G188" s="79" t="s">
        <v>572</v>
      </c>
      <c r="H188" s="80" t="s">
        <v>412</v>
      </c>
      <c r="I188" s="80" t="s">
        <v>569</v>
      </c>
      <c r="J188" s="87">
        <v>25.2</v>
      </c>
      <c r="K188" s="88">
        <v>79.9</v>
      </c>
      <c r="L188" s="89">
        <v>3.1</v>
      </c>
      <c r="M188" s="89">
        <v>1.7</v>
      </c>
      <c r="N188" s="89">
        <v>0</v>
      </c>
      <c r="O188" s="89">
        <v>0.6</v>
      </c>
      <c r="P188" s="89">
        <v>0.8</v>
      </c>
      <c r="Q188" s="93">
        <v>0</v>
      </c>
      <c r="R188" s="88">
        <v>57.7</v>
      </c>
      <c r="S188" s="87">
        <v>9.9</v>
      </c>
      <c r="T188" s="87" t="s">
        <v>34</v>
      </c>
      <c r="U188" s="88">
        <v>0</v>
      </c>
      <c r="V188" s="88">
        <v>0</v>
      </c>
    </row>
    <row r="189" s="68" customFormat="1" ht="35.1" customHeight="1" spans="1:22">
      <c r="A189" s="81">
        <v>184</v>
      </c>
      <c r="B189" s="80" t="s">
        <v>26</v>
      </c>
      <c r="C189" s="80" t="s">
        <v>573</v>
      </c>
      <c r="D189" s="80" t="s">
        <v>28</v>
      </c>
      <c r="E189" s="80" t="s">
        <v>480</v>
      </c>
      <c r="F189" s="80" t="s">
        <v>574</v>
      </c>
      <c r="G189" s="79" t="s">
        <v>575</v>
      </c>
      <c r="H189" s="80" t="s">
        <v>412</v>
      </c>
      <c r="I189" s="80" t="s">
        <v>223</v>
      </c>
      <c r="J189" s="87">
        <v>25.8</v>
      </c>
      <c r="K189" s="88">
        <v>80.4</v>
      </c>
      <c r="L189" s="89">
        <v>2</v>
      </c>
      <c r="M189" s="89">
        <v>0.2</v>
      </c>
      <c r="N189" s="89">
        <v>0</v>
      </c>
      <c r="O189" s="89">
        <v>1.5</v>
      </c>
      <c r="P189" s="89">
        <v>0.3</v>
      </c>
      <c r="Q189" s="93">
        <v>0</v>
      </c>
      <c r="R189" s="88">
        <v>60</v>
      </c>
      <c r="S189" s="87">
        <v>10.1</v>
      </c>
      <c r="T189" s="87" t="s">
        <v>34</v>
      </c>
      <c r="U189" s="88">
        <v>0</v>
      </c>
      <c r="V189" s="88">
        <v>0.1</v>
      </c>
    </row>
    <row r="190" s="68" customFormat="1" ht="35.1" customHeight="1" spans="1:22">
      <c r="A190" s="81">
        <v>185</v>
      </c>
      <c r="B190" s="80" t="s">
        <v>26</v>
      </c>
      <c r="C190" s="80" t="s">
        <v>576</v>
      </c>
      <c r="D190" s="80" t="s">
        <v>28</v>
      </c>
      <c r="E190" s="80" t="s">
        <v>480</v>
      </c>
      <c r="F190" s="80" t="s">
        <v>574</v>
      </c>
      <c r="G190" s="79" t="s">
        <v>577</v>
      </c>
      <c r="H190" s="80" t="s">
        <v>412</v>
      </c>
      <c r="I190" s="80" t="s">
        <v>223</v>
      </c>
      <c r="J190" s="87">
        <v>25.7</v>
      </c>
      <c r="K190" s="88">
        <v>80.4</v>
      </c>
      <c r="L190" s="89">
        <v>1.9</v>
      </c>
      <c r="M190" s="89">
        <v>0.2</v>
      </c>
      <c r="N190" s="89">
        <v>0.2</v>
      </c>
      <c r="O190" s="89">
        <v>1.4</v>
      </c>
      <c r="P190" s="89">
        <v>0.1</v>
      </c>
      <c r="Q190" s="93">
        <v>0</v>
      </c>
      <c r="R190" s="88">
        <v>60.1</v>
      </c>
      <c r="S190" s="87">
        <v>10</v>
      </c>
      <c r="T190" s="87" t="s">
        <v>34</v>
      </c>
      <c r="U190" s="88">
        <v>0</v>
      </c>
      <c r="V190" s="88">
        <v>0.1</v>
      </c>
    </row>
    <row r="191" s="68" customFormat="1" ht="35.1" customHeight="1" spans="1:22">
      <c r="A191" s="81">
        <v>186</v>
      </c>
      <c r="B191" s="80" t="s">
        <v>26</v>
      </c>
      <c r="C191" s="80" t="s">
        <v>578</v>
      </c>
      <c r="D191" s="80" t="s">
        <v>28</v>
      </c>
      <c r="E191" s="80" t="s">
        <v>480</v>
      </c>
      <c r="F191" s="80" t="s">
        <v>579</v>
      </c>
      <c r="G191" s="79" t="s">
        <v>580</v>
      </c>
      <c r="H191" s="80" t="s">
        <v>412</v>
      </c>
      <c r="I191" s="80" t="s">
        <v>565</v>
      </c>
      <c r="J191" s="87">
        <v>25.1</v>
      </c>
      <c r="K191" s="88">
        <v>79.9</v>
      </c>
      <c r="L191" s="89">
        <v>3.1</v>
      </c>
      <c r="M191" s="89">
        <v>1.5</v>
      </c>
      <c r="N191" s="89">
        <v>0</v>
      </c>
      <c r="O191" s="89">
        <v>0.7</v>
      </c>
      <c r="P191" s="89">
        <v>0.9</v>
      </c>
      <c r="Q191" s="93">
        <v>0</v>
      </c>
      <c r="R191" s="88">
        <v>57.7</v>
      </c>
      <c r="S191" s="87">
        <v>9.9</v>
      </c>
      <c r="T191" s="87" t="s">
        <v>34</v>
      </c>
      <c r="U191" s="88">
        <v>0</v>
      </c>
      <c r="V191" s="88">
        <v>0.1</v>
      </c>
    </row>
    <row r="192" s="68" customFormat="1" ht="35.1" customHeight="1" spans="1:22">
      <c r="A192" s="81">
        <v>187</v>
      </c>
      <c r="B192" s="80" t="s">
        <v>26</v>
      </c>
      <c r="C192" s="80" t="s">
        <v>581</v>
      </c>
      <c r="D192" s="80" t="s">
        <v>28</v>
      </c>
      <c r="E192" s="80" t="s">
        <v>480</v>
      </c>
      <c r="F192" s="80" t="s">
        <v>582</v>
      </c>
      <c r="G192" s="79" t="s">
        <v>583</v>
      </c>
      <c r="H192" s="80" t="s">
        <v>412</v>
      </c>
      <c r="I192" s="80" t="s">
        <v>223</v>
      </c>
      <c r="J192" s="87">
        <v>25.1</v>
      </c>
      <c r="K192" s="88">
        <v>79.8</v>
      </c>
      <c r="L192" s="89">
        <v>3.3</v>
      </c>
      <c r="M192" s="89">
        <v>1.5</v>
      </c>
      <c r="N192" s="89">
        <v>0.2</v>
      </c>
      <c r="O192" s="89">
        <v>0.7</v>
      </c>
      <c r="P192" s="89">
        <v>0.9</v>
      </c>
      <c r="Q192" s="93">
        <v>0</v>
      </c>
      <c r="R192" s="88">
        <v>57.5</v>
      </c>
      <c r="S192" s="87">
        <v>9.9</v>
      </c>
      <c r="T192" s="87" t="s">
        <v>34</v>
      </c>
      <c r="U192" s="88">
        <v>0</v>
      </c>
      <c r="V192" s="88">
        <v>0</v>
      </c>
    </row>
    <row r="193" s="68" customFormat="1" ht="35.1" customHeight="1" spans="1:22">
      <c r="A193" s="81">
        <v>188</v>
      </c>
      <c r="B193" s="80" t="s">
        <v>26</v>
      </c>
      <c r="C193" s="80" t="s">
        <v>584</v>
      </c>
      <c r="D193" s="80" t="s">
        <v>28</v>
      </c>
      <c r="E193" s="80" t="s">
        <v>480</v>
      </c>
      <c r="F193" s="80" t="s">
        <v>582</v>
      </c>
      <c r="G193" s="79" t="s">
        <v>585</v>
      </c>
      <c r="H193" s="80" t="s">
        <v>412</v>
      </c>
      <c r="I193" s="80" t="s">
        <v>223</v>
      </c>
      <c r="J193" s="87">
        <v>25.8</v>
      </c>
      <c r="K193" s="88">
        <v>80.6</v>
      </c>
      <c r="L193" s="89">
        <v>1.9</v>
      </c>
      <c r="M193" s="89">
        <v>0.3</v>
      </c>
      <c r="N193" s="89">
        <v>0</v>
      </c>
      <c r="O193" s="89">
        <v>1.6</v>
      </c>
      <c r="P193" s="89">
        <v>0</v>
      </c>
      <c r="Q193" s="93">
        <v>0</v>
      </c>
      <c r="R193" s="88">
        <v>60.2</v>
      </c>
      <c r="S193" s="87">
        <v>10</v>
      </c>
      <c r="T193" s="87" t="s">
        <v>34</v>
      </c>
      <c r="U193" s="88">
        <v>0</v>
      </c>
      <c r="V193" s="88">
        <v>0.1</v>
      </c>
    </row>
    <row r="194" s="68" customFormat="1" ht="35.1" customHeight="1" spans="1:22">
      <c r="A194" s="81">
        <v>189</v>
      </c>
      <c r="B194" s="80" t="s">
        <v>26</v>
      </c>
      <c r="C194" s="80" t="s">
        <v>586</v>
      </c>
      <c r="D194" s="80" t="s">
        <v>28</v>
      </c>
      <c r="E194" s="80" t="s">
        <v>480</v>
      </c>
      <c r="F194" s="80" t="s">
        <v>579</v>
      </c>
      <c r="G194" s="79" t="s">
        <v>587</v>
      </c>
      <c r="H194" s="80" t="s">
        <v>412</v>
      </c>
      <c r="I194" s="80" t="s">
        <v>565</v>
      </c>
      <c r="J194" s="87">
        <v>25.8</v>
      </c>
      <c r="K194" s="88">
        <v>80.5</v>
      </c>
      <c r="L194" s="89">
        <v>2.1</v>
      </c>
      <c r="M194" s="89">
        <v>0.2</v>
      </c>
      <c r="N194" s="89">
        <v>0</v>
      </c>
      <c r="O194" s="89">
        <v>1.6</v>
      </c>
      <c r="P194" s="89">
        <v>0.3</v>
      </c>
      <c r="Q194" s="93">
        <v>0</v>
      </c>
      <c r="R194" s="88">
        <v>60.2</v>
      </c>
      <c r="S194" s="87">
        <v>10.1</v>
      </c>
      <c r="T194" s="87" t="s">
        <v>34</v>
      </c>
      <c r="U194" s="88">
        <v>0</v>
      </c>
      <c r="V194" s="88">
        <v>0.1</v>
      </c>
    </row>
    <row r="195" s="68" customFormat="1" ht="35.1" customHeight="1" spans="1:22">
      <c r="A195" s="81">
        <v>190</v>
      </c>
      <c r="B195" s="80" t="s">
        <v>26</v>
      </c>
      <c r="C195" s="80" t="s">
        <v>588</v>
      </c>
      <c r="D195" s="80" t="s">
        <v>28</v>
      </c>
      <c r="E195" s="80" t="s">
        <v>480</v>
      </c>
      <c r="F195" s="80" t="s">
        <v>571</v>
      </c>
      <c r="G195" s="79" t="s">
        <v>589</v>
      </c>
      <c r="H195" s="80" t="s">
        <v>412</v>
      </c>
      <c r="I195" s="80" t="s">
        <v>569</v>
      </c>
      <c r="J195" s="87">
        <v>25</v>
      </c>
      <c r="K195" s="88">
        <v>79.8</v>
      </c>
      <c r="L195" s="89">
        <v>3.2</v>
      </c>
      <c r="M195" s="89">
        <v>1.7</v>
      </c>
      <c r="N195" s="89">
        <v>0</v>
      </c>
      <c r="O195" s="89">
        <v>0.7</v>
      </c>
      <c r="P195" s="89">
        <v>0.8</v>
      </c>
      <c r="Q195" s="93">
        <v>0</v>
      </c>
      <c r="R195" s="88">
        <v>57.5</v>
      </c>
      <c r="S195" s="87">
        <v>10</v>
      </c>
      <c r="T195" s="87" t="s">
        <v>34</v>
      </c>
      <c r="U195" s="88">
        <v>0</v>
      </c>
      <c r="V195" s="88">
        <v>0</v>
      </c>
    </row>
    <row r="196" s="68" customFormat="1" ht="35.1" customHeight="1" spans="1:22">
      <c r="A196" s="81">
        <v>191</v>
      </c>
      <c r="B196" s="80" t="s">
        <v>26</v>
      </c>
      <c r="C196" s="80" t="s">
        <v>590</v>
      </c>
      <c r="D196" s="80" t="s">
        <v>28</v>
      </c>
      <c r="E196" s="80" t="s">
        <v>480</v>
      </c>
      <c r="F196" s="80" t="s">
        <v>567</v>
      </c>
      <c r="G196" s="79" t="s">
        <v>591</v>
      </c>
      <c r="H196" s="80" t="s">
        <v>412</v>
      </c>
      <c r="I196" s="80" t="s">
        <v>569</v>
      </c>
      <c r="J196" s="87">
        <v>25.8</v>
      </c>
      <c r="K196" s="88">
        <v>79.3</v>
      </c>
      <c r="L196" s="89">
        <v>5.6</v>
      </c>
      <c r="M196" s="89">
        <v>0.2</v>
      </c>
      <c r="N196" s="89">
        <v>0.2</v>
      </c>
      <c r="O196" s="89">
        <v>4.1</v>
      </c>
      <c r="P196" s="89">
        <v>0.2</v>
      </c>
      <c r="Q196" s="93">
        <v>0.9</v>
      </c>
      <c r="R196" s="88">
        <v>60.5</v>
      </c>
      <c r="S196" s="87">
        <v>10</v>
      </c>
      <c r="T196" s="87" t="s">
        <v>34</v>
      </c>
      <c r="U196" s="88">
        <v>0</v>
      </c>
      <c r="V196" s="88">
        <v>0.1</v>
      </c>
    </row>
    <row r="197" s="68" customFormat="1" ht="35.1" customHeight="1" spans="1:22">
      <c r="A197" s="81">
        <v>192</v>
      </c>
      <c r="B197" s="80" t="s">
        <v>26</v>
      </c>
      <c r="C197" s="80" t="s">
        <v>592</v>
      </c>
      <c r="D197" s="80" t="s">
        <v>28</v>
      </c>
      <c r="E197" s="80" t="s">
        <v>480</v>
      </c>
      <c r="F197" s="80" t="s">
        <v>563</v>
      </c>
      <c r="G197" s="79" t="s">
        <v>593</v>
      </c>
      <c r="H197" s="80" t="s">
        <v>412</v>
      </c>
      <c r="I197" s="80" t="s">
        <v>565</v>
      </c>
      <c r="J197" s="87">
        <v>25.8</v>
      </c>
      <c r="K197" s="88">
        <v>80.6</v>
      </c>
      <c r="L197" s="89">
        <v>2.6</v>
      </c>
      <c r="M197" s="89">
        <v>0.3</v>
      </c>
      <c r="N197" s="89">
        <v>0</v>
      </c>
      <c r="O197" s="89">
        <v>1.9</v>
      </c>
      <c r="P197" s="89">
        <v>0.4</v>
      </c>
      <c r="Q197" s="93">
        <v>0</v>
      </c>
      <c r="R197" s="88">
        <v>60.2</v>
      </c>
      <c r="S197" s="87">
        <v>9.8</v>
      </c>
      <c r="T197" s="87" t="s">
        <v>34</v>
      </c>
      <c r="U197" s="88">
        <v>0</v>
      </c>
      <c r="V197" s="88">
        <v>0.1</v>
      </c>
    </row>
    <row r="198" s="68" customFormat="1" ht="35.1" customHeight="1" spans="1:22">
      <c r="A198" s="81">
        <v>193</v>
      </c>
      <c r="B198" s="80" t="s">
        <v>26</v>
      </c>
      <c r="C198" s="80" t="s">
        <v>594</v>
      </c>
      <c r="D198" s="80" t="s">
        <v>28</v>
      </c>
      <c r="E198" s="80" t="s">
        <v>480</v>
      </c>
      <c r="F198" s="80" t="s">
        <v>567</v>
      </c>
      <c r="G198" s="79" t="s">
        <v>595</v>
      </c>
      <c r="H198" s="80" t="s">
        <v>412</v>
      </c>
      <c r="I198" s="80" t="s">
        <v>569</v>
      </c>
      <c r="J198" s="87">
        <v>25.7</v>
      </c>
      <c r="K198" s="88">
        <v>79.9</v>
      </c>
      <c r="L198" s="89">
        <v>3.4</v>
      </c>
      <c r="M198" s="89">
        <v>1.9</v>
      </c>
      <c r="N198" s="89">
        <v>0</v>
      </c>
      <c r="O198" s="89">
        <v>0.8</v>
      </c>
      <c r="P198" s="89">
        <v>0.7</v>
      </c>
      <c r="Q198" s="93">
        <v>0</v>
      </c>
      <c r="R198" s="88">
        <v>57.8</v>
      </c>
      <c r="S198" s="87">
        <v>10</v>
      </c>
      <c r="T198" s="87" t="s">
        <v>34</v>
      </c>
      <c r="U198" s="88">
        <v>0</v>
      </c>
      <c r="V198" s="88">
        <v>0</v>
      </c>
    </row>
    <row r="199" s="68" customFormat="1" ht="35.1" customHeight="1" spans="1:22">
      <c r="A199" s="81">
        <v>194</v>
      </c>
      <c r="B199" s="80" t="s">
        <v>26</v>
      </c>
      <c r="C199" s="80" t="s">
        <v>596</v>
      </c>
      <c r="D199" s="80" t="s">
        <v>28</v>
      </c>
      <c r="E199" s="80" t="s">
        <v>480</v>
      </c>
      <c r="F199" s="80" t="s">
        <v>571</v>
      </c>
      <c r="G199" s="79" t="s">
        <v>597</v>
      </c>
      <c r="H199" s="80" t="s">
        <v>412</v>
      </c>
      <c r="I199" s="80" t="s">
        <v>569</v>
      </c>
      <c r="J199" s="87">
        <v>25.7</v>
      </c>
      <c r="K199" s="88">
        <v>79.8</v>
      </c>
      <c r="L199" s="89">
        <v>3.3</v>
      </c>
      <c r="M199" s="89">
        <v>1.7</v>
      </c>
      <c r="N199" s="89">
        <v>0</v>
      </c>
      <c r="O199" s="89">
        <v>0.9</v>
      </c>
      <c r="P199" s="89">
        <v>0.7</v>
      </c>
      <c r="Q199" s="93">
        <v>0</v>
      </c>
      <c r="R199" s="88">
        <v>58</v>
      </c>
      <c r="S199" s="87">
        <v>9.8</v>
      </c>
      <c r="T199" s="87" t="s">
        <v>34</v>
      </c>
      <c r="U199" s="88">
        <v>0</v>
      </c>
      <c r="V199" s="88">
        <v>0</v>
      </c>
    </row>
    <row r="200" s="68" customFormat="1" ht="35.1" customHeight="1" spans="1:22">
      <c r="A200" s="81">
        <v>195</v>
      </c>
      <c r="B200" s="80" t="s">
        <v>26</v>
      </c>
      <c r="C200" s="80" t="s">
        <v>598</v>
      </c>
      <c r="D200" s="80" t="s">
        <v>28</v>
      </c>
      <c r="E200" s="80" t="s">
        <v>480</v>
      </c>
      <c r="F200" s="80" t="s">
        <v>563</v>
      </c>
      <c r="G200" s="79" t="s">
        <v>599</v>
      </c>
      <c r="H200" s="80" t="s">
        <v>412</v>
      </c>
      <c r="I200" s="80" t="s">
        <v>565</v>
      </c>
      <c r="J200" s="87">
        <v>25.8</v>
      </c>
      <c r="K200" s="88">
        <v>79.7</v>
      </c>
      <c r="L200" s="89">
        <v>3.4</v>
      </c>
      <c r="M200" s="89">
        <v>1.8</v>
      </c>
      <c r="N200" s="89">
        <v>0</v>
      </c>
      <c r="O200" s="89">
        <v>0.9</v>
      </c>
      <c r="P200" s="89">
        <v>0.7</v>
      </c>
      <c r="Q200" s="93">
        <v>0</v>
      </c>
      <c r="R200" s="88">
        <v>57.5</v>
      </c>
      <c r="S200" s="87">
        <v>9.9</v>
      </c>
      <c r="T200" s="87" t="s">
        <v>34</v>
      </c>
      <c r="U200" s="88">
        <v>0</v>
      </c>
      <c r="V200" s="88">
        <v>0</v>
      </c>
    </row>
    <row r="201" s="68" customFormat="1" ht="35.1" customHeight="1" spans="1:22">
      <c r="A201" s="81">
        <v>196</v>
      </c>
      <c r="B201" s="80" t="s">
        <v>26</v>
      </c>
      <c r="C201" s="80" t="s">
        <v>600</v>
      </c>
      <c r="D201" s="80" t="s">
        <v>28</v>
      </c>
      <c r="E201" s="80" t="s">
        <v>480</v>
      </c>
      <c r="F201" s="80" t="s">
        <v>601</v>
      </c>
      <c r="G201" s="79" t="s">
        <v>602</v>
      </c>
      <c r="H201" s="80" t="s">
        <v>412</v>
      </c>
      <c r="I201" s="80" t="s">
        <v>603</v>
      </c>
      <c r="J201" s="87">
        <v>22.9</v>
      </c>
      <c r="K201" s="88">
        <v>78.9</v>
      </c>
      <c r="L201" s="89">
        <v>2.6</v>
      </c>
      <c r="M201" s="89">
        <v>0.6</v>
      </c>
      <c r="N201" s="89">
        <v>0</v>
      </c>
      <c r="O201" s="89">
        <v>2</v>
      </c>
      <c r="P201" s="89">
        <v>0</v>
      </c>
      <c r="Q201" s="93">
        <v>0</v>
      </c>
      <c r="R201" s="88">
        <v>62.3</v>
      </c>
      <c r="S201" s="87">
        <v>10.9</v>
      </c>
      <c r="T201" s="87" t="s">
        <v>34</v>
      </c>
      <c r="U201" s="88">
        <v>0</v>
      </c>
      <c r="V201" s="88">
        <v>0</v>
      </c>
    </row>
    <row r="202" s="68" customFormat="1" ht="35.1" customHeight="1" spans="1:22">
      <c r="A202" s="81">
        <v>197</v>
      </c>
      <c r="B202" s="80" t="s">
        <v>26</v>
      </c>
      <c r="C202" s="80" t="s">
        <v>604</v>
      </c>
      <c r="D202" s="80" t="s">
        <v>28</v>
      </c>
      <c r="E202" s="80" t="s">
        <v>480</v>
      </c>
      <c r="F202" s="80" t="s">
        <v>605</v>
      </c>
      <c r="G202" s="79" t="s">
        <v>606</v>
      </c>
      <c r="H202" s="80" t="s">
        <v>412</v>
      </c>
      <c r="I202" s="80" t="s">
        <v>603</v>
      </c>
      <c r="J202" s="87">
        <v>20.9</v>
      </c>
      <c r="K202" s="88">
        <v>79.6</v>
      </c>
      <c r="L202" s="89">
        <v>1.1</v>
      </c>
      <c r="M202" s="89">
        <v>0.4</v>
      </c>
      <c r="N202" s="89">
        <v>0</v>
      </c>
      <c r="O202" s="89">
        <v>0.7</v>
      </c>
      <c r="P202" s="89">
        <v>0</v>
      </c>
      <c r="Q202" s="93">
        <v>0</v>
      </c>
      <c r="R202" s="88">
        <v>68.4</v>
      </c>
      <c r="S202" s="87">
        <v>12.9</v>
      </c>
      <c r="T202" s="87" t="s">
        <v>34</v>
      </c>
      <c r="U202" s="88">
        <v>0</v>
      </c>
      <c r="V202" s="88">
        <v>0</v>
      </c>
    </row>
    <row r="203" s="68" customFormat="1" ht="35.1" customHeight="1" spans="1:22">
      <c r="A203" s="81">
        <v>198</v>
      </c>
      <c r="B203" s="80" t="s">
        <v>26</v>
      </c>
      <c r="C203" s="80" t="s">
        <v>607</v>
      </c>
      <c r="D203" s="80" t="s">
        <v>28</v>
      </c>
      <c r="E203" s="80" t="s">
        <v>480</v>
      </c>
      <c r="F203" s="80" t="s">
        <v>608</v>
      </c>
      <c r="G203" s="79" t="s">
        <v>609</v>
      </c>
      <c r="H203" s="80" t="s">
        <v>412</v>
      </c>
      <c r="I203" s="80" t="s">
        <v>603</v>
      </c>
      <c r="J203" s="87">
        <v>18.8</v>
      </c>
      <c r="K203" s="88">
        <v>79.6</v>
      </c>
      <c r="L203" s="89">
        <v>3.1</v>
      </c>
      <c r="M203" s="89">
        <v>0.6</v>
      </c>
      <c r="N203" s="89">
        <v>0</v>
      </c>
      <c r="O203" s="89">
        <v>2.3</v>
      </c>
      <c r="P203" s="89">
        <v>0.2</v>
      </c>
      <c r="Q203" s="93">
        <v>0</v>
      </c>
      <c r="R203" s="88">
        <v>66.2</v>
      </c>
      <c r="S203" s="87">
        <v>10</v>
      </c>
      <c r="T203" s="87" t="s">
        <v>34</v>
      </c>
      <c r="U203" s="88">
        <v>0</v>
      </c>
      <c r="V203" s="88">
        <v>0.3</v>
      </c>
    </row>
    <row r="204" s="68" customFormat="1" ht="35.1" customHeight="1" spans="1:22">
      <c r="A204" s="81">
        <v>199</v>
      </c>
      <c r="B204" s="80" t="s">
        <v>26</v>
      </c>
      <c r="C204" s="80" t="s">
        <v>610</v>
      </c>
      <c r="D204" s="80" t="s">
        <v>28</v>
      </c>
      <c r="E204" s="80" t="s">
        <v>480</v>
      </c>
      <c r="F204" s="80" t="s">
        <v>611</v>
      </c>
      <c r="G204" s="79" t="s">
        <v>612</v>
      </c>
      <c r="H204" s="80" t="s">
        <v>412</v>
      </c>
      <c r="I204" s="80" t="s">
        <v>603</v>
      </c>
      <c r="J204" s="87">
        <v>25</v>
      </c>
      <c r="K204" s="88">
        <v>76.3</v>
      </c>
      <c r="L204" s="89">
        <v>9.8</v>
      </c>
      <c r="M204" s="89">
        <v>0.1</v>
      </c>
      <c r="N204" s="89">
        <v>0.1</v>
      </c>
      <c r="O204" s="89">
        <v>6</v>
      </c>
      <c r="P204" s="89">
        <v>2.3</v>
      </c>
      <c r="Q204" s="93">
        <v>1.3</v>
      </c>
      <c r="R204" s="88">
        <v>51.8</v>
      </c>
      <c r="S204" s="87">
        <v>11.3</v>
      </c>
      <c r="T204" s="87" t="s">
        <v>34</v>
      </c>
      <c r="U204" s="88">
        <v>0</v>
      </c>
      <c r="V204" s="88">
        <v>0.4</v>
      </c>
    </row>
    <row r="205" s="68" customFormat="1" ht="35.1" customHeight="1" spans="1:22">
      <c r="A205" s="81">
        <v>200</v>
      </c>
      <c r="B205" s="80" t="s">
        <v>26</v>
      </c>
      <c r="C205" s="80" t="s">
        <v>613</v>
      </c>
      <c r="D205" s="80" t="s">
        <v>28</v>
      </c>
      <c r="E205" s="80" t="s">
        <v>480</v>
      </c>
      <c r="F205" s="80" t="s">
        <v>614</v>
      </c>
      <c r="G205" s="79" t="s">
        <v>615</v>
      </c>
      <c r="H205" s="80" t="s">
        <v>412</v>
      </c>
      <c r="I205" s="80" t="s">
        <v>603</v>
      </c>
      <c r="J205" s="87">
        <v>18.8</v>
      </c>
      <c r="K205" s="88">
        <v>76.3</v>
      </c>
      <c r="L205" s="89">
        <v>8.5</v>
      </c>
      <c r="M205" s="89">
        <v>0.4</v>
      </c>
      <c r="N205" s="89">
        <v>0</v>
      </c>
      <c r="O205" s="89">
        <v>7.3</v>
      </c>
      <c r="P205" s="89">
        <v>0.7</v>
      </c>
      <c r="Q205" s="93">
        <v>0.1</v>
      </c>
      <c r="R205" s="88">
        <v>54.8</v>
      </c>
      <c r="S205" s="87">
        <v>9.1</v>
      </c>
      <c r="T205" s="87" t="s">
        <v>34</v>
      </c>
      <c r="U205" s="88">
        <v>0</v>
      </c>
      <c r="V205" s="88">
        <v>0</v>
      </c>
    </row>
    <row r="206" s="68" customFormat="1" ht="35.1" customHeight="1" spans="1:22">
      <c r="A206" s="81">
        <v>201</v>
      </c>
      <c r="B206" s="80" t="s">
        <v>26</v>
      </c>
      <c r="C206" s="80" t="s">
        <v>616</v>
      </c>
      <c r="D206" s="80" t="s">
        <v>28</v>
      </c>
      <c r="E206" s="80" t="s">
        <v>480</v>
      </c>
      <c r="F206" s="80" t="s">
        <v>617</v>
      </c>
      <c r="G206" s="79" t="s">
        <v>618</v>
      </c>
      <c r="H206" s="80" t="s">
        <v>412</v>
      </c>
      <c r="I206" s="80" t="s">
        <v>603</v>
      </c>
      <c r="J206" s="87">
        <v>25.6</v>
      </c>
      <c r="K206" s="88">
        <v>77.9</v>
      </c>
      <c r="L206" s="89">
        <v>7.1</v>
      </c>
      <c r="M206" s="89">
        <v>0.2</v>
      </c>
      <c r="N206" s="89">
        <v>0</v>
      </c>
      <c r="O206" s="89">
        <v>5.3</v>
      </c>
      <c r="P206" s="89">
        <v>1.6</v>
      </c>
      <c r="Q206" s="93">
        <v>0</v>
      </c>
      <c r="R206" s="88">
        <v>52.5</v>
      </c>
      <c r="S206" s="87">
        <v>10.5</v>
      </c>
      <c r="T206" s="87" t="s">
        <v>34</v>
      </c>
      <c r="U206" s="88">
        <v>0</v>
      </c>
      <c r="V206" s="88">
        <v>0.3</v>
      </c>
    </row>
    <row r="207" s="68" customFormat="1" ht="35.1" customHeight="1" spans="1:22">
      <c r="A207" s="81">
        <v>202</v>
      </c>
      <c r="B207" s="80" t="s">
        <v>26</v>
      </c>
      <c r="C207" s="80" t="s">
        <v>619</v>
      </c>
      <c r="D207" s="80" t="s">
        <v>28</v>
      </c>
      <c r="E207" s="80" t="s">
        <v>480</v>
      </c>
      <c r="F207" s="80" t="s">
        <v>611</v>
      </c>
      <c r="G207" s="79" t="s">
        <v>620</v>
      </c>
      <c r="H207" s="80" t="s">
        <v>412</v>
      </c>
      <c r="I207" s="80" t="s">
        <v>603</v>
      </c>
      <c r="J207" s="87">
        <v>21.3</v>
      </c>
      <c r="K207" s="88">
        <v>79.4</v>
      </c>
      <c r="L207" s="89">
        <v>0.6</v>
      </c>
      <c r="M207" s="89">
        <v>0.2</v>
      </c>
      <c r="N207" s="89">
        <v>0</v>
      </c>
      <c r="O207" s="89">
        <v>0.4</v>
      </c>
      <c r="P207" s="89">
        <v>0</v>
      </c>
      <c r="Q207" s="93">
        <v>0</v>
      </c>
      <c r="R207" s="88">
        <v>63.6</v>
      </c>
      <c r="S207" s="87">
        <v>11.3</v>
      </c>
      <c r="T207" s="87" t="s">
        <v>34</v>
      </c>
      <c r="U207" s="88">
        <v>0</v>
      </c>
      <c r="V207" s="88">
        <v>0.1</v>
      </c>
    </row>
    <row r="208" s="68" customFormat="1" ht="35.1" customHeight="1" spans="1:22">
      <c r="A208" s="81">
        <v>203</v>
      </c>
      <c r="B208" s="80" t="s">
        <v>26</v>
      </c>
      <c r="C208" s="80" t="s">
        <v>621</v>
      </c>
      <c r="D208" s="80" t="s">
        <v>28</v>
      </c>
      <c r="E208" s="80" t="s">
        <v>480</v>
      </c>
      <c r="F208" s="80" t="s">
        <v>622</v>
      </c>
      <c r="G208" s="79" t="s">
        <v>623</v>
      </c>
      <c r="H208" s="80" t="s">
        <v>412</v>
      </c>
      <c r="I208" s="80" t="s">
        <v>603</v>
      </c>
      <c r="J208" s="87">
        <v>22.1</v>
      </c>
      <c r="K208" s="88">
        <v>79.1</v>
      </c>
      <c r="L208" s="89">
        <v>1.6</v>
      </c>
      <c r="M208" s="89">
        <v>0.6</v>
      </c>
      <c r="N208" s="89">
        <v>0</v>
      </c>
      <c r="O208" s="89">
        <v>1</v>
      </c>
      <c r="P208" s="89">
        <v>0</v>
      </c>
      <c r="Q208" s="93">
        <v>0</v>
      </c>
      <c r="R208" s="88">
        <v>61.6</v>
      </c>
      <c r="S208" s="87">
        <v>8.2</v>
      </c>
      <c r="T208" s="87" t="s">
        <v>34</v>
      </c>
      <c r="U208" s="88">
        <v>0</v>
      </c>
      <c r="V208" s="88">
        <v>0.8</v>
      </c>
    </row>
    <row r="209" s="68" customFormat="1" ht="35.1" customHeight="1" spans="1:22">
      <c r="A209" s="81">
        <v>204</v>
      </c>
      <c r="B209" s="80" t="s">
        <v>26</v>
      </c>
      <c r="C209" s="80" t="s">
        <v>624</v>
      </c>
      <c r="D209" s="80" t="s">
        <v>28</v>
      </c>
      <c r="E209" s="80" t="s">
        <v>480</v>
      </c>
      <c r="F209" s="80" t="s">
        <v>625</v>
      </c>
      <c r="G209" s="79" t="s">
        <v>626</v>
      </c>
      <c r="H209" s="80" t="s">
        <v>412</v>
      </c>
      <c r="I209" s="80" t="s">
        <v>603</v>
      </c>
      <c r="J209" s="87">
        <v>24.9</v>
      </c>
      <c r="K209" s="88">
        <v>79</v>
      </c>
      <c r="L209" s="89">
        <v>1.3</v>
      </c>
      <c r="M209" s="89">
        <v>0.2</v>
      </c>
      <c r="N209" s="89">
        <v>0</v>
      </c>
      <c r="O209" s="89">
        <v>0.7</v>
      </c>
      <c r="P209" s="89">
        <v>0</v>
      </c>
      <c r="Q209" s="93">
        <v>0.4</v>
      </c>
      <c r="R209" s="88">
        <v>63.6</v>
      </c>
      <c r="S209" s="87">
        <v>9.9</v>
      </c>
      <c r="T209" s="87" t="s">
        <v>34</v>
      </c>
      <c r="U209" s="88">
        <v>0</v>
      </c>
      <c r="V209" s="88">
        <v>0.5</v>
      </c>
    </row>
    <row r="210" s="68" customFormat="1" ht="35.1" customHeight="1" spans="1:22">
      <c r="A210" s="81">
        <v>205</v>
      </c>
      <c r="B210" s="80" t="s">
        <v>26</v>
      </c>
      <c r="C210" s="80" t="s">
        <v>627</v>
      </c>
      <c r="D210" s="80" t="s">
        <v>28</v>
      </c>
      <c r="E210" s="80" t="s">
        <v>480</v>
      </c>
      <c r="F210" s="80" t="s">
        <v>628</v>
      </c>
      <c r="G210" s="79" t="s">
        <v>629</v>
      </c>
      <c r="H210" s="80" t="s">
        <v>412</v>
      </c>
      <c r="I210" s="80" t="s">
        <v>603</v>
      </c>
      <c r="J210" s="87">
        <v>20.7</v>
      </c>
      <c r="K210" s="88">
        <v>78.1</v>
      </c>
      <c r="L210" s="89">
        <v>5.5</v>
      </c>
      <c r="M210" s="89">
        <v>0.3</v>
      </c>
      <c r="N210" s="89">
        <v>0</v>
      </c>
      <c r="O210" s="89">
        <v>4.6</v>
      </c>
      <c r="P210" s="89">
        <v>0.6</v>
      </c>
      <c r="Q210" s="93">
        <v>0</v>
      </c>
      <c r="R210" s="88">
        <v>54</v>
      </c>
      <c r="S210" s="87">
        <v>9.5</v>
      </c>
      <c r="T210" s="87" t="s">
        <v>34</v>
      </c>
      <c r="U210" s="88">
        <v>0</v>
      </c>
      <c r="V210" s="88">
        <v>0.3</v>
      </c>
    </row>
    <row r="211" s="68" customFormat="1" ht="35.1" customHeight="1" spans="1:22">
      <c r="A211" s="81">
        <v>206</v>
      </c>
      <c r="B211" s="80" t="s">
        <v>26</v>
      </c>
      <c r="C211" s="80" t="s">
        <v>630</v>
      </c>
      <c r="D211" s="80" t="s">
        <v>28</v>
      </c>
      <c r="E211" s="80" t="s">
        <v>480</v>
      </c>
      <c r="F211" s="80" t="s">
        <v>631</v>
      </c>
      <c r="G211" s="79" t="s">
        <v>632</v>
      </c>
      <c r="H211" s="80" t="s">
        <v>412</v>
      </c>
      <c r="I211" s="80" t="s">
        <v>603</v>
      </c>
      <c r="J211" s="87">
        <v>19.8</v>
      </c>
      <c r="K211" s="88">
        <v>79.3</v>
      </c>
      <c r="L211" s="89">
        <v>2.3</v>
      </c>
      <c r="M211" s="89">
        <v>0.3</v>
      </c>
      <c r="N211" s="89">
        <v>0</v>
      </c>
      <c r="O211" s="89">
        <v>2</v>
      </c>
      <c r="P211" s="89">
        <v>0</v>
      </c>
      <c r="Q211" s="93">
        <v>0</v>
      </c>
      <c r="R211" s="88">
        <v>64.7</v>
      </c>
      <c r="S211" s="87">
        <v>9.9</v>
      </c>
      <c r="T211" s="87" t="s">
        <v>34</v>
      </c>
      <c r="U211" s="88">
        <v>0</v>
      </c>
      <c r="V211" s="88">
        <v>0.2</v>
      </c>
    </row>
    <row r="212" s="68" customFormat="1" ht="35.1" customHeight="1" spans="1:22">
      <c r="A212" s="81">
        <v>207</v>
      </c>
      <c r="B212" s="80" t="s">
        <v>26</v>
      </c>
      <c r="C212" s="80" t="s">
        <v>633</v>
      </c>
      <c r="D212" s="80" t="s">
        <v>28</v>
      </c>
      <c r="E212" s="80" t="s">
        <v>480</v>
      </c>
      <c r="F212" s="80" t="s">
        <v>634</v>
      </c>
      <c r="G212" s="79" t="s">
        <v>635</v>
      </c>
      <c r="H212" s="80" t="s">
        <v>412</v>
      </c>
      <c r="I212" s="80" t="s">
        <v>603</v>
      </c>
      <c r="J212" s="87">
        <v>21.2</v>
      </c>
      <c r="K212" s="88">
        <v>79.8</v>
      </c>
      <c r="L212" s="89">
        <v>1.5</v>
      </c>
      <c r="M212" s="89">
        <v>0.1</v>
      </c>
      <c r="N212" s="89">
        <v>0</v>
      </c>
      <c r="O212" s="89">
        <v>0.9</v>
      </c>
      <c r="P212" s="89">
        <v>0.5</v>
      </c>
      <c r="Q212" s="93">
        <v>0</v>
      </c>
      <c r="R212" s="88">
        <v>56</v>
      </c>
      <c r="S212" s="87">
        <v>9.1</v>
      </c>
      <c r="T212" s="87" t="s">
        <v>34</v>
      </c>
      <c r="U212" s="88">
        <v>0</v>
      </c>
      <c r="V212" s="88">
        <v>1</v>
      </c>
    </row>
    <row r="213" s="68" customFormat="1" ht="35.1" customHeight="1" spans="1:22">
      <c r="A213" s="81">
        <v>208</v>
      </c>
      <c r="B213" s="80" t="s">
        <v>26</v>
      </c>
      <c r="C213" s="80" t="s">
        <v>636</v>
      </c>
      <c r="D213" s="80" t="s">
        <v>28</v>
      </c>
      <c r="E213" s="80" t="s">
        <v>480</v>
      </c>
      <c r="F213" s="80" t="s">
        <v>637</v>
      </c>
      <c r="G213" s="79" t="s">
        <v>638</v>
      </c>
      <c r="H213" s="80" t="s">
        <v>412</v>
      </c>
      <c r="I213" s="80" t="s">
        <v>603</v>
      </c>
      <c r="J213" s="87">
        <v>20</v>
      </c>
      <c r="K213" s="88">
        <v>80.1</v>
      </c>
      <c r="L213" s="89">
        <v>1.2</v>
      </c>
      <c r="M213" s="89">
        <v>0.1</v>
      </c>
      <c r="N213" s="89">
        <v>0</v>
      </c>
      <c r="O213" s="89">
        <v>0.8</v>
      </c>
      <c r="P213" s="89">
        <v>0</v>
      </c>
      <c r="Q213" s="93">
        <v>0.3</v>
      </c>
      <c r="R213" s="88">
        <v>62.6</v>
      </c>
      <c r="S213" s="87">
        <v>11.3</v>
      </c>
      <c r="T213" s="87" t="s">
        <v>34</v>
      </c>
      <c r="U213" s="88">
        <v>0</v>
      </c>
      <c r="V213" s="88">
        <v>0.1</v>
      </c>
    </row>
    <row r="214" s="68" customFormat="1" ht="35.1" customHeight="1" spans="1:22">
      <c r="A214" s="81">
        <v>209</v>
      </c>
      <c r="B214" s="80" t="s">
        <v>26</v>
      </c>
      <c r="C214" s="80" t="s">
        <v>639</v>
      </c>
      <c r="D214" s="80" t="s">
        <v>28</v>
      </c>
      <c r="E214" s="80" t="s">
        <v>480</v>
      </c>
      <c r="F214" s="80" t="s">
        <v>640</v>
      </c>
      <c r="G214" s="79" t="s">
        <v>641</v>
      </c>
      <c r="H214" s="80" t="s">
        <v>412</v>
      </c>
      <c r="I214" s="80" t="s">
        <v>603</v>
      </c>
      <c r="J214" s="87">
        <v>25.1</v>
      </c>
      <c r="K214" s="88">
        <v>79.9</v>
      </c>
      <c r="L214" s="89">
        <v>1.3</v>
      </c>
      <c r="M214" s="89">
        <v>0.1</v>
      </c>
      <c r="N214" s="89">
        <v>0</v>
      </c>
      <c r="O214" s="89">
        <v>1.2</v>
      </c>
      <c r="P214" s="89">
        <v>0</v>
      </c>
      <c r="Q214" s="93">
        <v>0</v>
      </c>
      <c r="R214" s="88">
        <v>62</v>
      </c>
      <c r="S214" s="87">
        <v>8.9</v>
      </c>
      <c r="T214" s="87" t="s">
        <v>34</v>
      </c>
      <c r="U214" s="88">
        <v>0</v>
      </c>
      <c r="V214" s="88">
        <v>0</v>
      </c>
    </row>
    <row r="215" s="68" customFormat="1" ht="35.1" customHeight="1" spans="1:22">
      <c r="A215" s="81">
        <v>210</v>
      </c>
      <c r="B215" s="80" t="s">
        <v>26</v>
      </c>
      <c r="C215" s="80" t="s">
        <v>642</v>
      </c>
      <c r="D215" s="80" t="s">
        <v>28</v>
      </c>
      <c r="E215" s="80" t="s">
        <v>480</v>
      </c>
      <c r="F215" s="80" t="s">
        <v>643</v>
      </c>
      <c r="G215" s="79" t="s">
        <v>644</v>
      </c>
      <c r="H215" s="80" t="s">
        <v>412</v>
      </c>
      <c r="I215" s="80" t="s">
        <v>603</v>
      </c>
      <c r="J215" s="87">
        <v>21.7</v>
      </c>
      <c r="K215" s="88">
        <v>79.4</v>
      </c>
      <c r="L215" s="89">
        <v>2.5</v>
      </c>
      <c r="M215" s="89">
        <v>1</v>
      </c>
      <c r="N215" s="89">
        <v>0</v>
      </c>
      <c r="O215" s="89">
        <v>1.5</v>
      </c>
      <c r="P215" s="89">
        <v>0</v>
      </c>
      <c r="Q215" s="93">
        <v>0</v>
      </c>
      <c r="R215" s="88">
        <v>66</v>
      </c>
      <c r="S215" s="87">
        <v>10.9</v>
      </c>
      <c r="T215" s="87" t="s">
        <v>34</v>
      </c>
      <c r="U215" s="88">
        <v>0</v>
      </c>
      <c r="V215" s="88">
        <v>0.1</v>
      </c>
    </row>
    <row r="216" s="68" customFormat="1" ht="35.1" customHeight="1" spans="1:22">
      <c r="A216" s="81">
        <v>211</v>
      </c>
      <c r="B216" s="80" t="s">
        <v>26</v>
      </c>
      <c r="C216" s="80" t="s">
        <v>645</v>
      </c>
      <c r="D216" s="80" t="s">
        <v>28</v>
      </c>
      <c r="E216" s="80" t="s">
        <v>480</v>
      </c>
      <c r="F216" s="80" t="s">
        <v>646</v>
      </c>
      <c r="G216" s="79" t="s">
        <v>647</v>
      </c>
      <c r="H216" s="80" t="s">
        <v>412</v>
      </c>
      <c r="I216" s="80" t="s">
        <v>648</v>
      </c>
      <c r="J216" s="87">
        <v>22.3</v>
      </c>
      <c r="K216" s="88">
        <v>76.5</v>
      </c>
      <c r="L216" s="89">
        <v>10.9</v>
      </c>
      <c r="M216" s="89">
        <v>0.2</v>
      </c>
      <c r="N216" s="89">
        <v>0</v>
      </c>
      <c r="O216" s="89">
        <v>6.7</v>
      </c>
      <c r="P216" s="89">
        <v>2.8</v>
      </c>
      <c r="Q216" s="93">
        <v>1.2</v>
      </c>
      <c r="R216" s="88">
        <v>58.1</v>
      </c>
      <c r="S216" s="87">
        <v>12.6</v>
      </c>
      <c r="T216" s="87" t="s">
        <v>34</v>
      </c>
      <c r="U216" s="88">
        <v>0</v>
      </c>
      <c r="V216" s="88">
        <v>0.5</v>
      </c>
    </row>
    <row r="217" s="68" customFormat="1" ht="35.1" customHeight="1" spans="1:22">
      <c r="A217" s="81">
        <v>212</v>
      </c>
      <c r="B217" s="80" t="s">
        <v>26</v>
      </c>
      <c r="C217" s="80" t="s">
        <v>649</v>
      </c>
      <c r="D217" s="80" t="s">
        <v>28</v>
      </c>
      <c r="E217" s="80" t="s">
        <v>480</v>
      </c>
      <c r="F217" s="80" t="s">
        <v>650</v>
      </c>
      <c r="G217" s="79" t="s">
        <v>651</v>
      </c>
      <c r="H217" s="80" t="s">
        <v>412</v>
      </c>
      <c r="I217" s="80" t="s">
        <v>648</v>
      </c>
      <c r="J217" s="87">
        <v>23.1</v>
      </c>
      <c r="K217" s="88">
        <v>76.2</v>
      </c>
      <c r="L217" s="89">
        <v>8.9</v>
      </c>
      <c r="M217" s="89">
        <v>0.2</v>
      </c>
      <c r="N217" s="89">
        <v>0</v>
      </c>
      <c r="O217" s="89">
        <v>2.5</v>
      </c>
      <c r="P217" s="89">
        <v>5</v>
      </c>
      <c r="Q217" s="93">
        <v>1.2</v>
      </c>
      <c r="R217" s="88">
        <v>54.8</v>
      </c>
      <c r="S217" s="87">
        <v>12.4</v>
      </c>
      <c r="T217" s="87" t="s">
        <v>34</v>
      </c>
      <c r="U217" s="88">
        <v>0</v>
      </c>
      <c r="V217" s="88">
        <v>1</v>
      </c>
    </row>
    <row r="218" s="68" customFormat="1" ht="35.1" customHeight="1" spans="1:22">
      <c r="A218" s="81">
        <v>213</v>
      </c>
      <c r="B218" s="80" t="s">
        <v>26</v>
      </c>
      <c r="C218" s="80" t="s">
        <v>652</v>
      </c>
      <c r="D218" s="80" t="s">
        <v>28</v>
      </c>
      <c r="E218" s="80" t="s">
        <v>480</v>
      </c>
      <c r="F218" s="80" t="s">
        <v>653</v>
      </c>
      <c r="G218" s="79" t="s">
        <v>654</v>
      </c>
      <c r="H218" s="80" t="s">
        <v>412</v>
      </c>
      <c r="I218" s="80" t="s">
        <v>655</v>
      </c>
      <c r="J218" s="87">
        <v>23</v>
      </c>
      <c r="K218" s="88">
        <v>76.4</v>
      </c>
      <c r="L218" s="89">
        <v>8.6</v>
      </c>
      <c r="M218" s="89">
        <v>0.2</v>
      </c>
      <c r="N218" s="89">
        <v>0</v>
      </c>
      <c r="O218" s="89">
        <v>2.2</v>
      </c>
      <c r="P218" s="89">
        <v>5</v>
      </c>
      <c r="Q218" s="93">
        <v>1.2</v>
      </c>
      <c r="R218" s="88">
        <v>54.7</v>
      </c>
      <c r="S218" s="87">
        <v>12.4</v>
      </c>
      <c r="T218" s="87" t="s">
        <v>34</v>
      </c>
      <c r="U218" s="88">
        <v>0</v>
      </c>
      <c r="V218" s="88">
        <v>1</v>
      </c>
    </row>
    <row r="219" s="68" customFormat="1" ht="35.1" customHeight="1" spans="1:22">
      <c r="A219" s="81">
        <v>214</v>
      </c>
      <c r="B219" s="80" t="s">
        <v>26</v>
      </c>
      <c r="C219" s="80" t="s">
        <v>656</v>
      </c>
      <c r="D219" s="80" t="s">
        <v>28</v>
      </c>
      <c r="E219" s="80" t="s">
        <v>480</v>
      </c>
      <c r="F219" s="80" t="s">
        <v>657</v>
      </c>
      <c r="G219" s="79" t="s">
        <v>658</v>
      </c>
      <c r="H219" s="80" t="s">
        <v>412</v>
      </c>
      <c r="I219" s="80" t="s">
        <v>659</v>
      </c>
      <c r="J219" s="87">
        <v>23.2</v>
      </c>
      <c r="K219" s="88">
        <v>77.2</v>
      </c>
      <c r="L219" s="89">
        <v>10.7</v>
      </c>
      <c r="M219" s="89">
        <v>0.9</v>
      </c>
      <c r="N219" s="89">
        <v>0.1</v>
      </c>
      <c r="O219" s="89">
        <v>7.8</v>
      </c>
      <c r="P219" s="89">
        <v>1.9</v>
      </c>
      <c r="Q219" s="93">
        <v>0</v>
      </c>
      <c r="R219" s="88">
        <v>55.9</v>
      </c>
      <c r="S219" s="87">
        <v>12.6</v>
      </c>
      <c r="T219" s="87" t="s">
        <v>34</v>
      </c>
      <c r="U219" s="88">
        <v>0</v>
      </c>
      <c r="V219" s="88">
        <v>0.3</v>
      </c>
    </row>
    <row r="220" s="68" customFormat="1" ht="35.1" customHeight="1" spans="1:22">
      <c r="A220" s="81">
        <v>215</v>
      </c>
      <c r="B220" s="80" t="s">
        <v>26</v>
      </c>
      <c r="C220" s="80" t="s">
        <v>660</v>
      </c>
      <c r="D220" s="80" t="s">
        <v>28</v>
      </c>
      <c r="E220" s="80" t="s">
        <v>480</v>
      </c>
      <c r="F220" s="80" t="s">
        <v>661</v>
      </c>
      <c r="G220" s="79" t="s">
        <v>662</v>
      </c>
      <c r="H220" s="80" t="s">
        <v>412</v>
      </c>
      <c r="I220" s="80" t="s">
        <v>234</v>
      </c>
      <c r="J220" s="87">
        <v>23.2</v>
      </c>
      <c r="K220" s="88">
        <v>77.1</v>
      </c>
      <c r="L220" s="89">
        <v>9.7</v>
      </c>
      <c r="M220" s="89">
        <v>0.3</v>
      </c>
      <c r="N220" s="89">
        <v>0</v>
      </c>
      <c r="O220" s="89">
        <v>7.7</v>
      </c>
      <c r="P220" s="89">
        <v>1.7</v>
      </c>
      <c r="Q220" s="93">
        <v>0</v>
      </c>
      <c r="R220" s="88">
        <v>56.2</v>
      </c>
      <c r="S220" s="87">
        <v>12.5</v>
      </c>
      <c r="T220" s="87" t="s">
        <v>34</v>
      </c>
      <c r="U220" s="88">
        <v>0</v>
      </c>
      <c r="V220" s="88">
        <v>0.3</v>
      </c>
    </row>
    <row r="221" s="68" customFormat="1" ht="35.1" customHeight="1" spans="1:22">
      <c r="A221" s="81">
        <v>216</v>
      </c>
      <c r="B221" s="80" t="s">
        <v>26</v>
      </c>
      <c r="C221" s="80" t="s">
        <v>663</v>
      </c>
      <c r="D221" s="80" t="s">
        <v>28</v>
      </c>
      <c r="E221" s="80" t="s">
        <v>480</v>
      </c>
      <c r="F221" s="80" t="s">
        <v>664</v>
      </c>
      <c r="G221" s="79" t="s">
        <v>665</v>
      </c>
      <c r="H221" s="80" t="s">
        <v>412</v>
      </c>
      <c r="I221" s="80" t="s">
        <v>666</v>
      </c>
      <c r="J221" s="87">
        <v>23</v>
      </c>
      <c r="K221" s="88">
        <v>76.5</v>
      </c>
      <c r="L221" s="89">
        <v>9</v>
      </c>
      <c r="M221" s="89">
        <v>0.2</v>
      </c>
      <c r="N221" s="89">
        <v>0</v>
      </c>
      <c r="O221" s="89">
        <v>2.6</v>
      </c>
      <c r="P221" s="89">
        <v>4.7</v>
      </c>
      <c r="Q221" s="93">
        <v>1.5</v>
      </c>
      <c r="R221" s="88">
        <v>54.8</v>
      </c>
      <c r="S221" s="87">
        <v>12.4</v>
      </c>
      <c r="T221" s="87" t="s">
        <v>34</v>
      </c>
      <c r="U221" s="88">
        <v>0</v>
      </c>
      <c r="V221" s="88">
        <v>0.9</v>
      </c>
    </row>
    <row r="222" s="68" customFormat="1" ht="35.1" customHeight="1" spans="1:22">
      <c r="A222" s="81">
        <v>217</v>
      </c>
      <c r="B222" s="80" t="s">
        <v>26</v>
      </c>
      <c r="C222" s="80" t="s">
        <v>667</v>
      </c>
      <c r="D222" s="80" t="s">
        <v>28</v>
      </c>
      <c r="E222" s="80" t="s">
        <v>480</v>
      </c>
      <c r="F222" s="80" t="s">
        <v>668</v>
      </c>
      <c r="G222" s="79" t="s">
        <v>669</v>
      </c>
      <c r="H222" s="80" t="s">
        <v>412</v>
      </c>
      <c r="I222" s="80" t="s">
        <v>234</v>
      </c>
      <c r="J222" s="87">
        <v>23</v>
      </c>
      <c r="K222" s="88">
        <v>77.5</v>
      </c>
      <c r="L222" s="89">
        <v>9.4</v>
      </c>
      <c r="M222" s="89">
        <v>0.4</v>
      </c>
      <c r="N222" s="89">
        <v>0</v>
      </c>
      <c r="O222" s="89">
        <v>7.6</v>
      </c>
      <c r="P222" s="89">
        <v>1.4</v>
      </c>
      <c r="Q222" s="93">
        <v>0</v>
      </c>
      <c r="R222" s="88">
        <v>56.1</v>
      </c>
      <c r="S222" s="87">
        <v>12.5</v>
      </c>
      <c r="T222" s="87" t="s">
        <v>34</v>
      </c>
      <c r="U222" s="88">
        <v>0</v>
      </c>
      <c r="V222" s="88">
        <v>0.3</v>
      </c>
    </row>
    <row r="223" s="68" customFormat="1" ht="35.1" customHeight="1" spans="1:22">
      <c r="A223" s="81">
        <v>218</v>
      </c>
      <c r="B223" s="80" t="s">
        <v>26</v>
      </c>
      <c r="C223" s="80" t="s">
        <v>670</v>
      </c>
      <c r="D223" s="80" t="s">
        <v>28</v>
      </c>
      <c r="E223" s="80" t="s">
        <v>480</v>
      </c>
      <c r="F223" s="80" t="s">
        <v>671</v>
      </c>
      <c r="G223" s="79" t="s">
        <v>672</v>
      </c>
      <c r="H223" s="80" t="s">
        <v>412</v>
      </c>
      <c r="I223" s="80" t="s">
        <v>648</v>
      </c>
      <c r="J223" s="87">
        <v>23.1</v>
      </c>
      <c r="K223" s="88">
        <v>77.3</v>
      </c>
      <c r="L223" s="89">
        <v>10</v>
      </c>
      <c r="M223" s="89">
        <v>0.5</v>
      </c>
      <c r="N223" s="89">
        <v>0</v>
      </c>
      <c r="O223" s="89">
        <v>7.9</v>
      </c>
      <c r="P223" s="89">
        <v>1.6</v>
      </c>
      <c r="Q223" s="93">
        <v>0</v>
      </c>
      <c r="R223" s="88">
        <v>56.2</v>
      </c>
      <c r="S223" s="87">
        <v>12.4</v>
      </c>
      <c r="T223" s="87" t="s">
        <v>34</v>
      </c>
      <c r="U223" s="88">
        <v>0</v>
      </c>
      <c r="V223" s="88">
        <v>0.3</v>
      </c>
    </row>
    <row r="224" s="68" customFormat="1" ht="35.1" customHeight="1" spans="1:22">
      <c r="A224" s="81">
        <v>219</v>
      </c>
      <c r="B224" s="80" t="s">
        <v>26</v>
      </c>
      <c r="C224" s="80" t="s">
        <v>673</v>
      </c>
      <c r="D224" s="80" t="s">
        <v>28</v>
      </c>
      <c r="E224" s="80" t="s">
        <v>480</v>
      </c>
      <c r="F224" s="80" t="s">
        <v>674</v>
      </c>
      <c r="G224" s="79" t="s">
        <v>675</v>
      </c>
      <c r="H224" s="80" t="s">
        <v>412</v>
      </c>
      <c r="I224" s="80" t="s">
        <v>676</v>
      </c>
      <c r="J224" s="87">
        <v>22.4</v>
      </c>
      <c r="K224" s="88">
        <v>76.5</v>
      </c>
      <c r="L224" s="89">
        <v>10.9</v>
      </c>
      <c r="M224" s="89">
        <v>0.2</v>
      </c>
      <c r="N224" s="89">
        <v>0</v>
      </c>
      <c r="O224" s="89">
        <v>6.8</v>
      </c>
      <c r="P224" s="89">
        <v>2.9</v>
      </c>
      <c r="Q224" s="93">
        <v>1</v>
      </c>
      <c r="R224" s="88">
        <v>58.3</v>
      </c>
      <c r="S224" s="87">
        <v>12.6</v>
      </c>
      <c r="T224" s="87" t="s">
        <v>34</v>
      </c>
      <c r="U224" s="88">
        <v>0</v>
      </c>
      <c r="V224" s="88">
        <v>0.6</v>
      </c>
    </row>
    <row r="225" s="68" customFormat="1" ht="35.1" customHeight="1" spans="1:22">
      <c r="A225" s="81">
        <v>220</v>
      </c>
      <c r="B225" s="80" t="s">
        <v>26</v>
      </c>
      <c r="C225" s="80" t="s">
        <v>677</v>
      </c>
      <c r="D225" s="80" t="s">
        <v>28</v>
      </c>
      <c r="E225" s="80" t="s">
        <v>480</v>
      </c>
      <c r="F225" s="80" t="s">
        <v>657</v>
      </c>
      <c r="G225" s="79" t="s">
        <v>678</v>
      </c>
      <c r="H225" s="80" t="s">
        <v>412</v>
      </c>
      <c r="I225" s="80" t="s">
        <v>659</v>
      </c>
      <c r="J225" s="87">
        <v>23.3</v>
      </c>
      <c r="K225" s="88">
        <v>77</v>
      </c>
      <c r="L225" s="89">
        <v>9.9</v>
      </c>
      <c r="M225" s="89">
        <v>0.8</v>
      </c>
      <c r="N225" s="89">
        <v>0</v>
      </c>
      <c r="O225" s="89">
        <v>7.4</v>
      </c>
      <c r="P225" s="89">
        <v>1.7</v>
      </c>
      <c r="Q225" s="93">
        <v>0</v>
      </c>
      <c r="R225" s="88">
        <v>56.1</v>
      </c>
      <c r="S225" s="87">
        <v>12.5</v>
      </c>
      <c r="T225" s="87" t="s">
        <v>34</v>
      </c>
      <c r="U225" s="88">
        <v>0</v>
      </c>
      <c r="V225" s="88">
        <v>0.3</v>
      </c>
    </row>
    <row r="226" s="68" customFormat="1" ht="35.1" customHeight="1" spans="1:22">
      <c r="A226" s="81">
        <v>221</v>
      </c>
      <c r="B226" s="80" t="s">
        <v>26</v>
      </c>
      <c r="C226" s="80" t="s">
        <v>679</v>
      </c>
      <c r="D226" s="80" t="s">
        <v>28</v>
      </c>
      <c r="E226" s="80" t="s">
        <v>480</v>
      </c>
      <c r="F226" s="80" t="s">
        <v>680</v>
      </c>
      <c r="G226" s="79" t="s">
        <v>681</v>
      </c>
      <c r="H226" s="80" t="s">
        <v>412</v>
      </c>
      <c r="I226" s="80" t="s">
        <v>234</v>
      </c>
      <c r="J226" s="87">
        <v>23.6</v>
      </c>
      <c r="K226" s="88">
        <v>78.5</v>
      </c>
      <c r="L226" s="89">
        <v>7.4</v>
      </c>
      <c r="M226" s="89">
        <v>0.8</v>
      </c>
      <c r="N226" s="89">
        <v>0</v>
      </c>
      <c r="O226" s="89">
        <v>5.3</v>
      </c>
      <c r="P226" s="89">
        <v>1.3</v>
      </c>
      <c r="Q226" s="93">
        <v>0</v>
      </c>
      <c r="R226" s="88">
        <v>57.5</v>
      </c>
      <c r="S226" s="87">
        <v>12.5</v>
      </c>
      <c r="T226" s="87" t="s">
        <v>34</v>
      </c>
      <c r="U226" s="88">
        <v>0</v>
      </c>
      <c r="V226" s="88">
        <v>0.4</v>
      </c>
    </row>
    <row r="227" s="68" customFormat="1" ht="35.1" customHeight="1" spans="1:22">
      <c r="A227" s="81">
        <v>222</v>
      </c>
      <c r="B227" s="80" t="s">
        <v>26</v>
      </c>
      <c r="C227" s="80" t="s">
        <v>682</v>
      </c>
      <c r="D227" s="80" t="s">
        <v>28</v>
      </c>
      <c r="E227" s="80" t="s">
        <v>480</v>
      </c>
      <c r="F227" s="80" t="s">
        <v>683</v>
      </c>
      <c r="G227" s="79" t="s">
        <v>684</v>
      </c>
      <c r="H227" s="80" t="s">
        <v>412</v>
      </c>
      <c r="I227" s="80" t="s">
        <v>676</v>
      </c>
      <c r="J227" s="87">
        <v>23.5</v>
      </c>
      <c r="K227" s="88">
        <v>78.3</v>
      </c>
      <c r="L227" s="89">
        <v>7.2</v>
      </c>
      <c r="M227" s="89">
        <v>0.7</v>
      </c>
      <c r="N227" s="89">
        <v>0</v>
      </c>
      <c r="O227" s="89">
        <v>5.3</v>
      </c>
      <c r="P227" s="89">
        <v>1.2</v>
      </c>
      <c r="Q227" s="93">
        <v>0</v>
      </c>
      <c r="R227" s="88">
        <v>57.4</v>
      </c>
      <c r="S227" s="87">
        <v>12.5</v>
      </c>
      <c r="T227" s="87" t="s">
        <v>34</v>
      </c>
      <c r="U227" s="88">
        <v>0</v>
      </c>
      <c r="V227" s="88">
        <v>0.5</v>
      </c>
    </row>
    <row r="228" s="68" customFormat="1" ht="35.1" customHeight="1" spans="1:22">
      <c r="A228" s="81">
        <v>223</v>
      </c>
      <c r="B228" s="80" t="s">
        <v>26</v>
      </c>
      <c r="C228" s="80" t="s">
        <v>685</v>
      </c>
      <c r="D228" s="80" t="s">
        <v>28</v>
      </c>
      <c r="E228" s="80" t="s">
        <v>480</v>
      </c>
      <c r="F228" s="80" t="s">
        <v>686</v>
      </c>
      <c r="G228" s="79" t="s">
        <v>687</v>
      </c>
      <c r="H228" s="80" t="s">
        <v>412</v>
      </c>
      <c r="I228" s="80" t="s">
        <v>659</v>
      </c>
      <c r="J228" s="87">
        <v>23.6</v>
      </c>
      <c r="K228" s="88">
        <v>78.4</v>
      </c>
      <c r="L228" s="89">
        <v>7.1</v>
      </c>
      <c r="M228" s="89">
        <v>0.7</v>
      </c>
      <c r="N228" s="89">
        <v>0</v>
      </c>
      <c r="O228" s="89">
        <v>5.3</v>
      </c>
      <c r="P228" s="89">
        <v>1.1</v>
      </c>
      <c r="Q228" s="93">
        <v>0</v>
      </c>
      <c r="R228" s="88">
        <v>57.3</v>
      </c>
      <c r="S228" s="87">
        <v>12.5</v>
      </c>
      <c r="T228" s="87" t="s">
        <v>34</v>
      </c>
      <c r="U228" s="88">
        <v>0</v>
      </c>
      <c r="V228" s="88">
        <v>0.4</v>
      </c>
    </row>
    <row r="229" s="68" customFormat="1" ht="35.1" customHeight="1" spans="1:22">
      <c r="A229" s="81">
        <v>224</v>
      </c>
      <c r="B229" s="80" t="s">
        <v>26</v>
      </c>
      <c r="C229" s="80" t="s">
        <v>688</v>
      </c>
      <c r="D229" s="80" t="s">
        <v>28</v>
      </c>
      <c r="E229" s="80" t="s">
        <v>480</v>
      </c>
      <c r="F229" s="80" t="s">
        <v>689</v>
      </c>
      <c r="G229" s="79" t="s">
        <v>690</v>
      </c>
      <c r="H229" s="80" t="s">
        <v>412</v>
      </c>
      <c r="I229" s="80" t="s">
        <v>655</v>
      </c>
      <c r="J229" s="87">
        <v>23.2</v>
      </c>
      <c r="K229" s="88">
        <v>77.5</v>
      </c>
      <c r="L229" s="89">
        <v>9.8</v>
      </c>
      <c r="M229" s="89">
        <v>0.6</v>
      </c>
      <c r="N229" s="89">
        <v>0.1</v>
      </c>
      <c r="O229" s="89">
        <v>7.3</v>
      </c>
      <c r="P229" s="89">
        <v>1.8</v>
      </c>
      <c r="Q229" s="93">
        <v>0</v>
      </c>
      <c r="R229" s="88">
        <v>56.5</v>
      </c>
      <c r="S229" s="87">
        <v>12.5</v>
      </c>
      <c r="T229" s="87" t="s">
        <v>34</v>
      </c>
      <c r="U229" s="88">
        <v>0</v>
      </c>
      <c r="V229" s="88">
        <v>0.2</v>
      </c>
    </row>
    <row r="230" s="68" customFormat="1" ht="35.1" customHeight="1" spans="1:22">
      <c r="A230" s="81">
        <v>225</v>
      </c>
      <c r="B230" s="80" t="s">
        <v>26</v>
      </c>
      <c r="C230" s="80" t="s">
        <v>691</v>
      </c>
      <c r="D230" s="80" t="s">
        <v>28</v>
      </c>
      <c r="E230" s="80" t="s">
        <v>480</v>
      </c>
      <c r="F230" s="80" t="s">
        <v>692</v>
      </c>
      <c r="G230" s="79" t="s">
        <v>693</v>
      </c>
      <c r="H230" s="80" t="s">
        <v>412</v>
      </c>
      <c r="I230" s="80" t="s">
        <v>234</v>
      </c>
      <c r="J230" s="87">
        <v>23.4</v>
      </c>
      <c r="K230" s="88">
        <v>77.3</v>
      </c>
      <c r="L230" s="89">
        <v>9.9</v>
      </c>
      <c r="M230" s="89">
        <v>0.6</v>
      </c>
      <c r="N230" s="89">
        <v>0</v>
      </c>
      <c r="O230" s="89">
        <v>7.8</v>
      </c>
      <c r="P230" s="89">
        <v>1.5</v>
      </c>
      <c r="Q230" s="93">
        <v>0</v>
      </c>
      <c r="R230" s="88">
        <v>56.3</v>
      </c>
      <c r="S230" s="87">
        <v>12.5</v>
      </c>
      <c r="T230" s="87" t="s">
        <v>34</v>
      </c>
      <c r="U230" s="88">
        <v>0</v>
      </c>
      <c r="V230" s="88">
        <v>0.2</v>
      </c>
    </row>
    <row r="231" s="68" customFormat="1" ht="35.1" customHeight="1" spans="1:22">
      <c r="A231" s="81">
        <v>226</v>
      </c>
      <c r="B231" s="80" t="s">
        <v>26</v>
      </c>
      <c r="C231" s="80" t="s">
        <v>694</v>
      </c>
      <c r="D231" s="80" t="s">
        <v>28</v>
      </c>
      <c r="E231" s="80" t="s">
        <v>695</v>
      </c>
      <c r="F231" s="80" t="s">
        <v>696</v>
      </c>
      <c r="G231" s="79" t="s">
        <v>697</v>
      </c>
      <c r="H231" s="80" t="s">
        <v>126</v>
      </c>
      <c r="I231" s="80" t="s">
        <v>659</v>
      </c>
      <c r="J231" s="87">
        <v>24.5</v>
      </c>
      <c r="K231" s="88">
        <v>78.2</v>
      </c>
      <c r="L231" s="89">
        <v>8.5</v>
      </c>
      <c r="M231" s="89">
        <v>0</v>
      </c>
      <c r="N231" s="89">
        <v>0</v>
      </c>
      <c r="O231" s="89">
        <v>8</v>
      </c>
      <c r="P231" s="89">
        <v>0.5</v>
      </c>
      <c r="Q231" s="93">
        <v>0</v>
      </c>
      <c r="R231" s="88">
        <v>59.6</v>
      </c>
      <c r="S231" s="87">
        <v>11.9</v>
      </c>
      <c r="T231" s="87" t="s">
        <v>34</v>
      </c>
      <c r="U231" s="88">
        <v>0</v>
      </c>
      <c r="V231" s="88">
        <v>0.9</v>
      </c>
    </row>
    <row r="232" s="68" customFormat="1" ht="35.1" customHeight="1" spans="1:22">
      <c r="A232" s="81">
        <v>227</v>
      </c>
      <c r="B232" s="80" t="s">
        <v>26</v>
      </c>
      <c r="C232" s="80" t="s">
        <v>698</v>
      </c>
      <c r="D232" s="80" t="s">
        <v>28</v>
      </c>
      <c r="E232" s="80" t="s">
        <v>695</v>
      </c>
      <c r="F232" s="80" t="s">
        <v>699</v>
      </c>
      <c r="G232" s="79" t="s">
        <v>700</v>
      </c>
      <c r="H232" s="80" t="s">
        <v>126</v>
      </c>
      <c r="I232" s="80" t="s">
        <v>369</v>
      </c>
      <c r="J232" s="87">
        <v>25.1</v>
      </c>
      <c r="K232" s="88">
        <v>79.4</v>
      </c>
      <c r="L232" s="89">
        <v>7.7</v>
      </c>
      <c r="M232" s="89">
        <v>0</v>
      </c>
      <c r="N232" s="89">
        <v>0</v>
      </c>
      <c r="O232" s="89">
        <v>7</v>
      </c>
      <c r="P232" s="89">
        <v>0.8</v>
      </c>
      <c r="Q232" s="93">
        <v>0</v>
      </c>
      <c r="R232" s="88">
        <v>57.5</v>
      </c>
      <c r="S232" s="87">
        <v>10.2</v>
      </c>
      <c r="T232" s="87" t="s">
        <v>34</v>
      </c>
      <c r="U232" s="88">
        <v>0</v>
      </c>
      <c r="V232" s="88">
        <v>1.2</v>
      </c>
    </row>
    <row r="233" s="68" customFormat="1" ht="35.1" customHeight="1" spans="1:22">
      <c r="A233" s="81">
        <v>228</v>
      </c>
      <c r="B233" s="80" t="s">
        <v>26</v>
      </c>
      <c r="C233" s="80" t="s">
        <v>701</v>
      </c>
      <c r="D233" s="80" t="s">
        <v>28</v>
      </c>
      <c r="E233" s="80" t="s">
        <v>695</v>
      </c>
      <c r="F233" s="80" t="s">
        <v>702</v>
      </c>
      <c r="G233" s="79" t="s">
        <v>703</v>
      </c>
      <c r="H233" s="80" t="s">
        <v>126</v>
      </c>
      <c r="I233" s="80" t="s">
        <v>704</v>
      </c>
      <c r="J233" s="87">
        <v>21.3</v>
      </c>
      <c r="K233" s="88">
        <v>78.3</v>
      </c>
      <c r="L233" s="89">
        <v>4.7</v>
      </c>
      <c r="M233" s="89">
        <v>0.3</v>
      </c>
      <c r="N233" s="89">
        <v>0</v>
      </c>
      <c r="O233" s="89">
        <v>3.6</v>
      </c>
      <c r="P233" s="89">
        <v>0.8</v>
      </c>
      <c r="Q233" s="93">
        <v>0</v>
      </c>
      <c r="R233" s="88">
        <v>44.2</v>
      </c>
      <c r="S233" s="87">
        <v>10.7</v>
      </c>
      <c r="T233" s="87" t="s">
        <v>34</v>
      </c>
      <c r="U233" s="88">
        <v>0</v>
      </c>
      <c r="V233" s="88">
        <v>0.4</v>
      </c>
    </row>
    <row r="234" s="68" customFormat="1" ht="35.1" customHeight="1" spans="1:22">
      <c r="A234" s="81">
        <v>229</v>
      </c>
      <c r="B234" s="80" t="s">
        <v>26</v>
      </c>
      <c r="C234" s="80" t="s">
        <v>705</v>
      </c>
      <c r="D234" s="80" t="s">
        <v>28</v>
      </c>
      <c r="E234" s="80" t="s">
        <v>695</v>
      </c>
      <c r="F234" s="80" t="s">
        <v>706</v>
      </c>
      <c r="G234" s="79" t="s">
        <v>707</v>
      </c>
      <c r="H234" s="80" t="s">
        <v>126</v>
      </c>
      <c r="I234" s="80" t="s">
        <v>234</v>
      </c>
      <c r="J234" s="87">
        <v>22.1</v>
      </c>
      <c r="K234" s="88">
        <v>79.3</v>
      </c>
      <c r="L234" s="89">
        <v>4.6</v>
      </c>
      <c r="M234" s="89">
        <v>0.6</v>
      </c>
      <c r="N234" s="89">
        <v>0</v>
      </c>
      <c r="O234" s="89">
        <v>3.3</v>
      </c>
      <c r="P234" s="89">
        <v>0.8</v>
      </c>
      <c r="Q234" s="93">
        <v>0</v>
      </c>
      <c r="R234" s="88">
        <v>53.5</v>
      </c>
      <c r="S234" s="87">
        <v>12.3</v>
      </c>
      <c r="T234" s="87" t="s">
        <v>34</v>
      </c>
      <c r="U234" s="88">
        <v>0</v>
      </c>
      <c r="V234" s="88">
        <v>1.2</v>
      </c>
    </row>
    <row r="235" s="68" customFormat="1" ht="35.1" customHeight="1" spans="1:22">
      <c r="A235" s="81">
        <v>230</v>
      </c>
      <c r="B235" s="80" t="s">
        <v>26</v>
      </c>
      <c r="C235" s="80" t="s">
        <v>708</v>
      </c>
      <c r="D235" s="80" t="s">
        <v>28</v>
      </c>
      <c r="E235" s="80" t="s">
        <v>695</v>
      </c>
      <c r="F235" s="80" t="s">
        <v>709</v>
      </c>
      <c r="G235" s="79" t="s">
        <v>710</v>
      </c>
      <c r="H235" s="80" t="s">
        <v>126</v>
      </c>
      <c r="I235" s="80" t="s">
        <v>711</v>
      </c>
      <c r="J235" s="87">
        <v>22.9</v>
      </c>
      <c r="K235" s="88">
        <v>77.3</v>
      </c>
      <c r="L235" s="89">
        <v>9.4</v>
      </c>
      <c r="M235" s="89">
        <v>0</v>
      </c>
      <c r="N235" s="89">
        <v>0</v>
      </c>
      <c r="O235" s="89">
        <v>8.8</v>
      </c>
      <c r="P235" s="89">
        <v>0.6</v>
      </c>
      <c r="Q235" s="93">
        <v>0</v>
      </c>
      <c r="R235" s="88">
        <v>58.6</v>
      </c>
      <c r="S235" s="87">
        <v>11.8</v>
      </c>
      <c r="T235" s="87" t="s">
        <v>34</v>
      </c>
      <c r="U235" s="88">
        <v>0</v>
      </c>
      <c r="V235" s="88">
        <v>0.6</v>
      </c>
    </row>
    <row r="236" s="68" customFormat="1" ht="35.1" customHeight="1" spans="1:22">
      <c r="A236" s="81">
        <v>231</v>
      </c>
      <c r="B236" s="80" t="s">
        <v>26</v>
      </c>
      <c r="C236" s="80" t="s">
        <v>712</v>
      </c>
      <c r="D236" s="80" t="s">
        <v>28</v>
      </c>
      <c r="E236" s="80" t="s">
        <v>695</v>
      </c>
      <c r="F236" s="80" t="s">
        <v>713</v>
      </c>
      <c r="G236" s="79" t="s">
        <v>714</v>
      </c>
      <c r="H236" s="80" t="s">
        <v>126</v>
      </c>
      <c r="I236" s="80" t="s">
        <v>715</v>
      </c>
      <c r="J236" s="87">
        <v>23.6</v>
      </c>
      <c r="K236" s="88">
        <v>77.2</v>
      </c>
      <c r="L236" s="89">
        <v>7.6</v>
      </c>
      <c r="M236" s="89">
        <v>0</v>
      </c>
      <c r="N236" s="89">
        <v>0</v>
      </c>
      <c r="O236" s="89">
        <v>7.2</v>
      </c>
      <c r="P236" s="89">
        <v>0.2</v>
      </c>
      <c r="Q236" s="93">
        <v>0.2</v>
      </c>
      <c r="R236" s="88">
        <v>48.8</v>
      </c>
      <c r="S236" s="87">
        <v>11.1</v>
      </c>
      <c r="T236" s="87" t="s">
        <v>34</v>
      </c>
      <c r="U236" s="88">
        <v>0</v>
      </c>
      <c r="V236" s="88">
        <v>0.2</v>
      </c>
    </row>
    <row r="237" s="68" customFormat="1" ht="35.1" customHeight="1" spans="1:22">
      <c r="A237" s="81">
        <v>232</v>
      </c>
      <c r="B237" s="80" t="s">
        <v>26</v>
      </c>
      <c r="C237" s="80" t="s">
        <v>716</v>
      </c>
      <c r="D237" s="80" t="s">
        <v>28</v>
      </c>
      <c r="E237" s="80" t="s">
        <v>695</v>
      </c>
      <c r="F237" s="80" t="s">
        <v>717</v>
      </c>
      <c r="G237" s="79" t="s">
        <v>718</v>
      </c>
      <c r="H237" s="80" t="s">
        <v>126</v>
      </c>
      <c r="I237" s="80" t="s">
        <v>369</v>
      </c>
      <c r="J237" s="87">
        <v>22.6</v>
      </c>
      <c r="K237" s="88">
        <v>78.1</v>
      </c>
      <c r="L237" s="89">
        <v>5.8</v>
      </c>
      <c r="M237" s="89">
        <v>0</v>
      </c>
      <c r="N237" s="89">
        <v>0</v>
      </c>
      <c r="O237" s="89">
        <v>5.5</v>
      </c>
      <c r="P237" s="89">
        <v>0.3</v>
      </c>
      <c r="Q237" s="93">
        <v>0</v>
      </c>
      <c r="R237" s="88">
        <v>63.9</v>
      </c>
      <c r="S237" s="87">
        <v>11.8</v>
      </c>
      <c r="T237" s="87" t="s">
        <v>34</v>
      </c>
      <c r="U237" s="88">
        <v>0</v>
      </c>
      <c r="V237" s="88">
        <v>0.2</v>
      </c>
    </row>
    <row r="238" s="68" customFormat="1" ht="35.1" customHeight="1" spans="1:22">
      <c r="A238" s="81">
        <v>233</v>
      </c>
      <c r="B238" s="80" t="s">
        <v>26</v>
      </c>
      <c r="C238" s="80" t="s">
        <v>719</v>
      </c>
      <c r="D238" s="80" t="s">
        <v>28</v>
      </c>
      <c r="E238" s="80" t="s">
        <v>695</v>
      </c>
      <c r="F238" s="80" t="s">
        <v>720</v>
      </c>
      <c r="G238" s="79" t="s">
        <v>721</v>
      </c>
      <c r="H238" s="80" t="s">
        <v>126</v>
      </c>
      <c r="I238" s="80" t="s">
        <v>369</v>
      </c>
      <c r="J238" s="87">
        <v>23.4</v>
      </c>
      <c r="K238" s="88">
        <v>78.2</v>
      </c>
      <c r="L238" s="89">
        <v>6.5</v>
      </c>
      <c r="M238" s="89">
        <v>0.1</v>
      </c>
      <c r="N238" s="89">
        <v>0</v>
      </c>
      <c r="O238" s="89">
        <v>6.2</v>
      </c>
      <c r="P238" s="89">
        <v>0.2</v>
      </c>
      <c r="Q238" s="93">
        <v>0</v>
      </c>
      <c r="R238" s="88">
        <v>44.2</v>
      </c>
      <c r="S238" s="87">
        <v>11.5</v>
      </c>
      <c r="T238" s="87" t="s">
        <v>34</v>
      </c>
      <c r="U238" s="88">
        <v>0</v>
      </c>
      <c r="V238" s="88">
        <v>0.2</v>
      </c>
    </row>
    <row r="239" s="68" customFormat="1" ht="35.1" customHeight="1" spans="1:22">
      <c r="A239" s="81">
        <v>234</v>
      </c>
      <c r="B239" s="80" t="s">
        <v>26</v>
      </c>
      <c r="C239" s="80" t="s">
        <v>722</v>
      </c>
      <c r="D239" s="80" t="s">
        <v>28</v>
      </c>
      <c r="E239" s="80" t="s">
        <v>695</v>
      </c>
      <c r="F239" s="80" t="s">
        <v>723</v>
      </c>
      <c r="G239" s="79" t="s">
        <v>724</v>
      </c>
      <c r="H239" s="80" t="s">
        <v>126</v>
      </c>
      <c r="I239" s="80" t="s">
        <v>659</v>
      </c>
      <c r="J239" s="87">
        <v>23.6</v>
      </c>
      <c r="K239" s="88">
        <v>78</v>
      </c>
      <c r="L239" s="89">
        <v>6.9</v>
      </c>
      <c r="M239" s="89">
        <v>0.1</v>
      </c>
      <c r="N239" s="89">
        <v>0</v>
      </c>
      <c r="O239" s="89">
        <v>6.4</v>
      </c>
      <c r="P239" s="89">
        <v>0.3</v>
      </c>
      <c r="Q239" s="93">
        <v>0.1</v>
      </c>
      <c r="R239" s="88">
        <v>60.4</v>
      </c>
      <c r="S239" s="87">
        <v>12.5</v>
      </c>
      <c r="T239" s="87" t="s">
        <v>34</v>
      </c>
      <c r="U239" s="88">
        <v>0</v>
      </c>
      <c r="V239" s="88">
        <v>0.2</v>
      </c>
    </row>
    <row r="240" s="68" customFormat="1" ht="35.1" customHeight="1" spans="1:22">
      <c r="A240" s="81">
        <v>235</v>
      </c>
      <c r="B240" s="80" t="s">
        <v>26</v>
      </c>
      <c r="C240" s="80" t="s">
        <v>725</v>
      </c>
      <c r="D240" s="80" t="s">
        <v>28</v>
      </c>
      <c r="E240" s="80" t="s">
        <v>695</v>
      </c>
      <c r="F240" s="80" t="s">
        <v>726</v>
      </c>
      <c r="G240" s="79" t="s">
        <v>727</v>
      </c>
      <c r="H240" s="80" t="s">
        <v>126</v>
      </c>
      <c r="I240" s="80" t="s">
        <v>728</v>
      </c>
      <c r="J240" s="87">
        <v>22.8</v>
      </c>
      <c r="K240" s="88">
        <v>77.4</v>
      </c>
      <c r="L240" s="89">
        <v>6.5</v>
      </c>
      <c r="M240" s="89">
        <v>0</v>
      </c>
      <c r="N240" s="89">
        <v>0</v>
      </c>
      <c r="O240" s="89">
        <v>6.4</v>
      </c>
      <c r="P240" s="89">
        <v>0.1</v>
      </c>
      <c r="Q240" s="93">
        <v>0</v>
      </c>
      <c r="R240" s="88">
        <v>63.3</v>
      </c>
      <c r="S240" s="87">
        <v>12.4</v>
      </c>
      <c r="T240" s="87" t="s">
        <v>34</v>
      </c>
      <c r="U240" s="88">
        <v>0</v>
      </c>
      <c r="V240" s="88">
        <v>0.6</v>
      </c>
    </row>
    <row r="241" s="68" customFormat="1" ht="35.1" customHeight="1" spans="1:22">
      <c r="A241" s="81">
        <v>236</v>
      </c>
      <c r="B241" s="80" t="s">
        <v>26</v>
      </c>
      <c r="C241" s="80" t="s">
        <v>729</v>
      </c>
      <c r="D241" s="80" t="s">
        <v>28</v>
      </c>
      <c r="E241" s="80" t="s">
        <v>695</v>
      </c>
      <c r="F241" s="80" t="s">
        <v>730</v>
      </c>
      <c r="G241" s="79" t="s">
        <v>731</v>
      </c>
      <c r="H241" s="80" t="s">
        <v>126</v>
      </c>
      <c r="I241" s="80" t="s">
        <v>732</v>
      </c>
      <c r="J241" s="87">
        <v>23.6</v>
      </c>
      <c r="K241" s="88">
        <v>77.9</v>
      </c>
      <c r="L241" s="89">
        <v>5</v>
      </c>
      <c r="M241" s="89">
        <v>0.6</v>
      </c>
      <c r="N241" s="89">
        <v>0.5</v>
      </c>
      <c r="O241" s="89">
        <v>3.2</v>
      </c>
      <c r="P241" s="89">
        <v>0.7</v>
      </c>
      <c r="Q241" s="93">
        <v>0</v>
      </c>
      <c r="R241" s="88">
        <v>54.4</v>
      </c>
      <c r="S241" s="87">
        <v>10.9</v>
      </c>
      <c r="T241" s="87" t="s">
        <v>34</v>
      </c>
      <c r="U241" s="88">
        <v>0</v>
      </c>
      <c r="V241" s="88">
        <v>0.6</v>
      </c>
    </row>
    <row r="242" s="68" customFormat="1" ht="35.1" customHeight="1" spans="1:22">
      <c r="A242" s="81">
        <v>237</v>
      </c>
      <c r="B242" s="80" t="s">
        <v>26</v>
      </c>
      <c r="C242" s="80" t="s">
        <v>733</v>
      </c>
      <c r="D242" s="80" t="s">
        <v>28</v>
      </c>
      <c r="E242" s="80" t="s">
        <v>695</v>
      </c>
      <c r="F242" s="80" t="s">
        <v>734</v>
      </c>
      <c r="G242" s="79" t="s">
        <v>735</v>
      </c>
      <c r="H242" s="80" t="s">
        <v>126</v>
      </c>
      <c r="I242" s="80" t="s">
        <v>369</v>
      </c>
      <c r="J242" s="87">
        <v>23.2</v>
      </c>
      <c r="K242" s="88">
        <v>78.1</v>
      </c>
      <c r="L242" s="89">
        <v>5.7</v>
      </c>
      <c r="M242" s="89">
        <v>0.6</v>
      </c>
      <c r="N242" s="89">
        <v>0</v>
      </c>
      <c r="O242" s="89">
        <v>3.9</v>
      </c>
      <c r="P242" s="89">
        <v>1.3</v>
      </c>
      <c r="Q242" s="93">
        <v>0</v>
      </c>
      <c r="R242" s="88">
        <v>61.4</v>
      </c>
      <c r="S242" s="87">
        <v>11.8</v>
      </c>
      <c r="T242" s="87" t="s">
        <v>34</v>
      </c>
      <c r="U242" s="88">
        <v>0</v>
      </c>
      <c r="V242" s="88">
        <v>0.6</v>
      </c>
    </row>
    <row r="243" s="68" customFormat="1" ht="35.1" customHeight="1" spans="1:22">
      <c r="A243" s="81">
        <v>238</v>
      </c>
      <c r="B243" s="80" t="s">
        <v>26</v>
      </c>
      <c r="C243" s="80" t="s">
        <v>736</v>
      </c>
      <c r="D243" s="80" t="s">
        <v>28</v>
      </c>
      <c r="E243" s="80" t="s">
        <v>695</v>
      </c>
      <c r="F243" s="80" t="s">
        <v>737</v>
      </c>
      <c r="G243" s="79" t="s">
        <v>738</v>
      </c>
      <c r="H243" s="80" t="s">
        <v>126</v>
      </c>
      <c r="I243" s="80" t="s">
        <v>369</v>
      </c>
      <c r="J243" s="87">
        <v>21.7</v>
      </c>
      <c r="K243" s="88">
        <v>78</v>
      </c>
      <c r="L243" s="89">
        <v>5.6</v>
      </c>
      <c r="M243" s="89">
        <v>0</v>
      </c>
      <c r="N243" s="89">
        <v>0</v>
      </c>
      <c r="O243" s="89">
        <v>5.5</v>
      </c>
      <c r="P243" s="89">
        <v>0</v>
      </c>
      <c r="Q243" s="93">
        <v>0.1</v>
      </c>
      <c r="R243" s="88">
        <v>64.6</v>
      </c>
      <c r="S243" s="87">
        <v>12</v>
      </c>
      <c r="T243" s="87" t="s">
        <v>34</v>
      </c>
      <c r="U243" s="88">
        <v>0</v>
      </c>
      <c r="V243" s="88">
        <v>0.2</v>
      </c>
    </row>
    <row r="244" s="68" customFormat="1" ht="35.1" customHeight="1" spans="1:22">
      <c r="A244" s="81">
        <v>239</v>
      </c>
      <c r="B244" s="80" t="s">
        <v>26</v>
      </c>
      <c r="C244" s="80" t="s">
        <v>739</v>
      </c>
      <c r="D244" s="80" t="s">
        <v>28</v>
      </c>
      <c r="E244" s="80" t="s">
        <v>695</v>
      </c>
      <c r="F244" s="80" t="s">
        <v>740</v>
      </c>
      <c r="G244" s="79" t="s">
        <v>741</v>
      </c>
      <c r="H244" s="80" t="s">
        <v>126</v>
      </c>
      <c r="I244" s="80" t="s">
        <v>369</v>
      </c>
      <c r="J244" s="87">
        <v>23.8</v>
      </c>
      <c r="K244" s="88">
        <v>76.6</v>
      </c>
      <c r="L244" s="89">
        <v>8.8</v>
      </c>
      <c r="M244" s="89">
        <v>0</v>
      </c>
      <c r="N244" s="89">
        <v>0</v>
      </c>
      <c r="O244" s="89">
        <v>8.4</v>
      </c>
      <c r="P244" s="89">
        <v>0.1</v>
      </c>
      <c r="Q244" s="93">
        <v>0.2</v>
      </c>
      <c r="R244" s="88">
        <v>51.7</v>
      </c>
      <c r="S244" s="87">
        <v>10.9</v>
      </c>
      <c r="T244" s="87" t="s">
        <v>34</v>
      </c>
      <c r="U244" s="88">
        <v>0</v>
      </c>
      <c r="V244" s="88">
        <v>0.2</v>
      </c>
    </row>
    <row r="245" s="68" customFormat="1" ht="35.1" customHeight="1" spans="1:22">
      <c r="A245" s="81">
        <v>240</v>
      </c>
      <c r="B245" s="80" t="s">
        <v>26</v>
      </c>
      <c r="C245" s="80" t="s">
        <v>742</v>
      </c>
      <c r="D245" s="80" t="s">
        <v>28</v>
      </c>
      <c r="E245" s="80" t="s">
        <v>695</v>
      </c>
      <c r="F245" s="80" t="s">
        <v>743</v>
      </c>
      <c r="G245" s="79" t="s">
        <v>744</v>
      </c>
      <c r="H245" s="80" t="s">
        <v>126</v>
      </c>
      <c r="I245" s="80" t="s">
        <v>369</v>
      </c>
      <c r="J245" s="87">
        <v>22.4</v>
      </c>
      <c r="K245" s="88">
        <v>77</v>
      </c>
      <c r="L245" s="89">
        <v>7.7</v>
      </c>
      <c r="M245" s="89">
        <v>0</v>
      </c>
      <c r="N245" s="89">
        <v>0</v>
      </c>
      <c r="O245" s="89">
        <v>7.4</v>
      </c>
      <c r="P245" s="89">
        <v>0.2</v>
      </c>
      <c r="Q245" s="93">
        <v>0</v>
      </c>
      <c r="R245" s="88">
        <v>58</v>
      </c>
      <c r="S245" s="87">
        <v>10.6</v>
      </c>
      <c r="T245" s="87" t="s">
        <v>34</v>
      </c>
      <c r="U245" s="88">
        <v>0</v>
      </c>
      <c r="V245" s="88">
        <v>0.8</v>
      </c>
    </row>
    <row r="246" s="68" customFormat="1" ht="35.1" customHeight="1" spans="1:22">
      <c r="A246" s="81">
        <v>241</v>
      </c>
      <c r="B246" s="80" t="s">
        <v>26</v>
      </c>
      <c r="C246" s="80" t="s">
        <v>745</v>
      </c>
      <c r="D246" s="80" t="s">
        <v>28</v>
      </c>
      <c r="E246" s="80" t="s">
        <v>695</v>
      </c>
      <c r="F246" s="80" t="s">
        <v>746</v>
      </c>
      <c r="G246" s="79" t="s">
        <v>747</v>
      </c>
      <c r="H246" s="80" t="s">
        <v>126</v>
      </c>
      <c r="I246" s="80" t="s">
        <v>659</v>
      </c>
      <c r="J246" s="87">
        <v>24.9</v>
      </c>
      <c r="K246" s="88">
        <v>79</v>
      </c>
      <c r="L246" s="89">
        <v>3.5</v>
      </c>
      <c r="M246" s="89">
        <v>0</v>
      </c>
      <c r="N246" s="89">
        <v>0</v>
      </c>
      <c r="O246" s="89">
        <v>3.4</v>
      </c>
      <c r="P246" s="89">
        <v>0</v>
      </c>
      <c r="Q246" s="93">
        <v>0.1</v>
      </c>
      <c r="R246" s="88">
        <v>66.5</v>
      </c>
      <c r="S246" s="87">
        <v>13.9</v>
      </c>
      <c r="T246" s="87" t="s">
        <v>34</v>
      </c>
      <c r="U246" s="88">
        <v>0</v>
      </c>
      <c r="V246" s="88">
        <v>0.6</v>
      </c>
    </row>
    <row r="247" s="68" customFormat="1" ht="35.1" customHeight="1" spans="1:22">
      <c r="A247" s="81">
        <v>242</v>
      </c>
      <c r="B247" s="80" t="s">
        <v>26</v>
      </c>
      <c r="C247" s="80" t="s">
        <v>748</v>
      </c>
      <c r="D247" s="80" t="s">
        <v>28</v>
      </c>
      <c r="E247" s="80" t="s">
        <v>695</v>
      </c>
      <c r="F247" s="80" t="s">
        <v>749</v>
      </c>
      <c r="G247" s="79" t="s">
        <v>750</v>
      </c>
      <c r="H247" s="80" t="s">
        <v>126</v>
      </c>
      <c r="I247" s="80" t="s">
        <v>751</v>
      </c>
      <c r="J247" s="87">
        <v>27.6</v>
      </c>
      <c r="K247" s="88">
        <v>78.4</v>
      </c>
      <c r="L247" s="89">
        <v>1.4</v>
      </c>
      <c r="M247" s="89">
        <v>0</v>
      </c>
      <c r="N247" s="89">
        <v>0.2</v>
      </c>
      <c r="O247" s="89">
        <v>1</v>
      </c>
      <c r="P247" s="89">
        <v>0.2</v>
      </c>
      <c r="Q247" s="93">
        <v>0</v>
      </c>
      <c r="R247" s="88">
        <v>63.1</v>
      </c>
      <c r="S247" s="87">
        <v>11.4</v>
      </c>
      <c r="T247" s="87" t="s">
        <v>34</v>
      </c>
      <c r="U247" s="88">
        <v>0</v>
      </c>
      <c r="V247" s="88">
        <v>0.4</v>
      </c>
    </row>
    <row r="248" s="68" customFormat="1" ht="35.1" customHeight="1" spans="1:22">
      <c r="A248" s="81">
        <v>243</v>
      </c>
      <c r="B248" s="80" t="s">
        <v>26</v>
      </c>
      <c r="C248" s="80" t="s">
        <v>752</v>
      </c>
      <c r="D248" s="80" t="s">
        <v>28</v>
      </c>
      <c r="E248" s="80" t="s">
        <v>695</v>
      </c>
      <c r="F248" s="80" t="s">
        <v>753</v>
      </c>
      <c r="G248" s="79" t="s">
        <v>754</v>
      </c>
      <c r="H248" s="80" t="s">
        <v>126</v>
      </c>
      <c r="I248" s="80" t="s">
        <v>499</v>
      </c>
      <c r="J248" s="87">
        <v>23</v>
      </c>
      <c r="K248" s="88">
        <v>74.7</v>
      </c>
      <c r="L248" s="89">
        <v>10.5</v>
      </c>
      <c r="M248" s="89">
        <v>0.1</v>
      </c>
      <c r="N248" s="89">
        <v>0</v>
      </c>
      <c r="O248" s="89">
        <v>9</v>
      </c>
      <c r="P248" s="89">
        <v>1.4</v>
      </c>
      <c r="Q248" s="93">
        <v>0</v>
      </c>
      <c r="R248" s="88">
        <v>59.5</v>
      </c>
      <c r="S248" s="87">
        <v>12.2</v>
      </c>
      <c r="T248" s="87" t="s">
        <v>34</v>
      </c>
      <c r="U248" s="88">
        <v>0</v>
      </c>
      <c r="V248" s="88">
        <v>1</v>
      </c>
    </row>
    <row r="249" s="68" customFormat="1" ht="35.1" customHeight="1" spans="1:22">
      <c r="A249" s="81">
        <v>244</v>
      </c>
      <c r="B249" s="80" t="s">
        <v>26</v>
      </c>
      <c r="C249" s="80" t="s">
        <v>755</v>
      </c>
      <c r="D249" s="80" t="s">
        <v>28</v>
      </c>
      <c r="E249" s="80" t="s">
        <v>695</v>
      </c>
      <c r="F249" s="80" t="s">
        <v>756</v>
      </c>
      <c r="G249" s="79" t="s">
        <v>757</v>
      </c>
      <c r="H249" s="80" t="s">
        <v>126</v>
      </c>
      <c r="I249" s="80" t="s">
        <v>369</v>
      </c>
      <c r="J249" s="87">
        <v>21.8</v>
      </c>
      <c r="K249" s="88">
        <v>79.2</v>
      </c>
      <c r="L249" s="89">
        <v>2.8</v>
      </c>
      <c r="M249" s="89">
        <v>0</v>
      </c>
      <c r="N249" s="89">
        <v>0</v>
      </c>
      <c r="O249" s="89">
        <v>1</v>
      </c>
      <c r="P249" s="89">
        <v>1.8</v>
      </c>
      <c r="Q249" s="93">
        <v>0</v>
      </c>
      <c r="R249" s="88">
        <v>58.3</v>
      </c>
      <c r="S249" s="87">
        <v>10.3</v>
      </c>
      <c r="T249" s="87" t="s">
        <v>34</v>
      </c>
      <c r="U249" s="88">
        <v>0</v>
      </c>
      <c r="V249" s="88">
        <v>0.4</v>
      </c>
    </row>
    <row r="250" s="68" customFormat="1" ht="35.1" customHeight="1" spans="1:22">
      <c r="A250" s="81">
        <v>245</v>
      </c>
      <c r="B250" s="80" t="s">
        <v>26</v>
      </c>
      <c r="C250" s="80" t="s">
        <v>758</v>
      </c>
      <c r="D250" s="80" t="s">
        <v>28</v>
      </c>
      <c r="E250" s="80" t="s">
        <v>695</v>
      </c>
      <c r="F250" s="80" t="s">
        <v>759</v>
      </c>
      <c r="G250" s="79" t="s">
        <v>760</v>
      </c>
      <c r="H250" s="80" t="s">
        <v>126</v>
      </c>
      <c r="I250" s="80" t="s">
        <v>433</v>
      </c>
      <c r="J250" s="87">
        <v>22.5</v>
      </c>
      <c r="K250" s="88">
        <v>74.9</v>
      </c>
      <c r="L250" s="89">
        <v>9.9</v>
      </c>
      <c r="M250" s="89">
        <v>0</v>
      </c>
      <c r="N250" s="89">
        <v>0</v>
      </c>
      <c r="O250" s="89">
        <v>6.7</v>
      </c>
      <c r="P250" s="89">
        <v>3.2</v>
      </c>
      <c r="Q250" s="93">
        <v>0</v>
      </c>
      <c r="R250" s="88">
        <v>57.2</v>
      </c>
      <c r="S250" s="87">
        <v>10.6</v>
      </c>
      <c r="T250" s="87" t="s">
        <v>34</v>
      </c>
      <c r="U250" s="88">
        <v>0</v>
      </c>
      <c r="V250" s="88">
        <v>0.6</v>
      </c>
    </row>
    <row r="251" s="68" customFormat="1" ht="35.1" customHeight="1" spans="1:22">
      <c r="A251" s="81">
        <v>246</v>
      </c>
      <c r="B251" s="80" t="s">
        <v>26</v>
      </c>
      <c r="C251" s="80" t="s">
        <v>761</v>
      </c>
      <c r="D251" s="80" t="s">
        <v>28</v>
      </c>
      <c r="E251" s="80" t="s">
        <v>695</v>
      </c>
      <c r="F251" s="80" t="s">
        <v>762</v>
      </c>
      <c r="G251" s="79" t="s">
        <v>763</v>
      </c>
      <c r="H251" s="80" t="s">
        <v>126</v>
      </c>
      <c r="I251" s="80" t="s">
        <v>313</v>
      </c>
      <c r="J251" s="87">
        <v>24.2</v>
      </c>
      <c r="K251" s="88">
        <v>80.4</v>
      </c>
      <c r="L251" s="89">
        <v>4</v>
      </c>
      <c r="M251" s="89">
        <v>0</v>
      </c>
      <c r="N251" s="89">
        <v>0.2</v>
      </c>
      <c r="O251" s="89">
        <v>2.8</v>
      </c>
      <c r="P251" s="89">
        <v>0.7</v>
      </c>
      <c r="Q251" s="93">
        <v>0.3</v>
      </c>
      <c r="R251" s="88">
        <v>60.5</v>
      </c>
      <c r="S251" s="87">
        <v>12.6</v>
      </c>
      <c r="T251" s="87" t="s">
        <v>34</v>
      </c>
      <c r="U251" s="88">
        <v>0</v>
      </c>
      <c r="V251" s="88">
        <v>0.2</v>
      </c>
    </row>
    <row r="252" s="68" customFormat="1" ht="35.1" customHeight="1" spans="1:22">
      <c r="A252" s="81">
        <v>247</v>
      </c>
      <c r="B252" s="80" t="s">
        <v>26</v>
      </c>
      <c r="C252" s="80" t="s">
        <v>764</v>
      </c>
      <c r="D252" s="80" t="s">
        <v>28</v>
      </c>
      <c r="E252" s="80" t="s">
        <v>695</v>
      </c>
      <c r="F252" s="80" t="s">
        <v>765</v>
      </c>
      <c r="G252" s="79" t="s">
        <v>766</v>
      </c>
      <c r="H252" s="80" t="s">
        <v>126</v>
      </c>
      <c r="I252" s="80" t="s">
        <v>369</v>
      </c>
      <c r="J252" s="87">
        <v>25.4</v>
      </c>
      <c r="K252" s="88">
        <v>75.9</v>
      </c>
      <c r="L252" s="89">
        <v>10.6</v>
      </c>
      <c r="M252" s="89">
        <v>0</v>
      </c>
      <c r="N252" s="89">
        <v>0.1</v>
      </c>
      <c r="O252" s="89">
        <v>7.1</v>
      </c>
      <c r="P252" s="89">
        <v>3.4</v>
      </c>
      <c r="Q252" s="93">
        <v>0</v>
      </c>
      <c r="R252" s="88">
        <v>60.8</v>
      </c>
      <c r="S252" s="87">
        <v>12.4</v>
      </c>
      <c r="T252" s="87" t="s">
        <v>34</v>
      </c>
      <c r="U252" s="88">
        <v>0</v>
      </c>
      <c r="V252" s="88">
        <v>1.2</v>
      </c>
    </row>
    <row r="253" s="68" customFormat="1" ht="35.1" customHeight="1" spans="1:22">
      <c r="A253" s="81">
        <v>248</v>
      </c>
      <c r="B253" s="80" t="s">
        <v>26</v>
      </c>
      <c r="C253" s="80" t="s">
        <v>767</v>
      </c>
      <c r="D253" s="80" t="s">
        <v>28</v>
      </c>
      <c r="E253" s="80" t="s">
        <v>695</v>
      </c>
      <c r="F253" s="80" t="s">
        <v>768</v>
      </c>
      <c r="G253" s="79" t="s">
        <v>769</v>
      </c>
      <c r="H253" s="80" t="s">
        <v>126</v>
      </c>
      <c r="I253" s="80" t="s">
        <v>499</v>
      </c>
      <c r="J253" s="87">
        <v>24.1</v>
      </c>
      <c r="K253" s="88">
        <v>75.7</v>
      </c>
      <c r="L253" s="89">
        <v>7.3</v>
      </c>
      <c r="M253" s="89">
        <v>0</v>
      </c>
      <c r="N253" s="89">
        <v>0</v>
      </c>
      <c r="O253" s="89">
        <v>7.3</v>
      </c>
      <c r="P253" s="89">
        <v>0</v>
      </c>
      <c r="Q253" s="93">
        <v>0</v>
      </c>
      <c r="R253" s="88">
        <v>61.6</v>
      </c>
      <c r="S253" s="87">
        <v>11.9</v>
      </c>
      <c r="T253" s="87" t="s">
        <v>34</v>
      </c>
      <c r="U253" s="88">
        <v>0</v>
      </c>
      <c r="V253" s="88">
        <v>1</v>
      </c>
    </row>
    <row r="254" s="68" customFormat="1" ht="35.1" customHeight="1" spans="1:22">
      <c r="A254" s="81">
        <v>249</v>
      </c>
      <c r="B254" s="80" t="s">
        <v>26</v>
      </c>
      <c r="C254" s="80" t="s">
        <v>770</v>
      </c>
      <c r="D254" s="80" t="s">
        <v>28</v>
      </c>
      <c r="E254" s="80" t="s">
        <v>695</v>
      </c>
      <c r="F254" s="80" t="s">
        <v>771</v>
      </c>
      <c r="G254" s="79" t="s">
        <v>772</v>
      </c>
      <c r="H254" s="80" t="s">
        <v>126</v>
      </c>
      <c r="I254" s="80" t="s">
        <v>499</v>
      </c>
      <c r="J254" s="87">
        <v>23.4</v>
      </c>
      <c r="K254" s="88">
        <v>76</v>
      </c>
      <c r="L254" s="89">
        <v>9.2</v>
      </c>
      <c r="M254" s="89">
        <v>0</v>
      </c>
      <c r="N254" s="89">
        <v>0</v>
      </c>
      <c r="O254" s="89">
        <v>8.8</v>
      </c>
      <c r="P254" s="89">
        <v>0.4</v>
      </c>
      <c r="Q254" s="93">
        <v>0</v>
      </c>
      <c r="R254" s="88">
        <v>60.8</v>
      </c>
      <c r="S254" s="87">
        <v>12.1</v>
      </c>
      <c r="T254" s="87" t="s">
        <v>34</v>
      </c>
      <c r="U254" s="88">
        <v>0</v>
      </c>
      <c r="V254" s="88">
        <v>1.2</v>
      </c>
    </row>
    <row r="255" s="68" customFormat="1" ht="35.1" customHeight="1" spans="1:22">
      <c r="A255" s="81">
        <v>250</v>
      </c>
      <c r="B255" s="80" t="s">
        <v>26</v>
      </c>
      <c r="C255" s="80" t="s">
        <v>773</v>
      </c>
      <c r="D255" s="80" t="s">
        <v>28</v>
      </c>
      <c r="E255" s="80" t="s">
        <v>695</v>
      </c>
      <c r="F255" s="80" t="s">
        <v>774</v>
      </c>
      <c r="G255" s="79" t="s">
        <v>775</v>
      </c>
      <c r="H255" s="80" t="s">
        <v>126</v>
      </c>
      <c r="I255" s="80" t="s">
        <v>499</v>
      </c>
      <c r="J255" s="87">
        <v>24.1</v>
      </c>
      <c r="K255" s="88">
        <v>74.8</v>
      </c>
      <c r="L255" s="89">
        <v>9.7</v>
      </c>
      <c r="M255" s="89">
        <v>0</v>
      </c>
      <c r="N255" s="89">
        <v>0</v>
      </c>
      <c r="O255" s="89">
        <v>9.1</v>
      </c>
      <c r="P255" s="89">
        <v>0.5</v>
      </c>
      <c r="Q255" s="93">
        <v>0.1</v>
      </c>
      <c r="R255" s="88">
        <v>59.9</v>
      </c>
      <c r="S255" s="87">
        <v>11.9</v>
      </c>
      <c r="T255" s="87" t="s">
        <v>34</v>
      </c>
      <c r="U255" s="88">
        <v>0</v>
      </c>
      <c r="V255" s="88">
        <v>1.3</v>
      </c>
    </row>
    <row r="256" s="68" customFormat="1" ht="35.1" customHeight="1" spans="1:22">
      <c r="A256" s="81">
        <v>251</v>
      </c>
      <c r="B256" s="80" t="s">
        <v>26</v>
      </c>
      <c r="C256" s="80" t="s">
        <v>776</v>
      </c>
      <c r="D256" s="80" t="s">
        <v>28</v>
      </c>
      <c r="E256" s="80" t="s">
        <v>695</v>
      </c>
      <c r="F256" s="80" t="s">
        <v>777</v>
      </c>
      <c r="G256" s="79" t="s">
        <v>778</v>
      </c>
      <c r="H256" s="80" t="s">
        <v>126</v>
      </c>
      <c r="I256" s="80" t="s">
        <v>499</v>
      </c>
      <c r="J256" s="87">
        <v>22.7</v>
      </c>
      <c r="K256" s="88">
        <v>77.4</v>
      </c>
      <c r="L256" s="89">
        <v>5.4</v>
      </c>
      <c r="M256" s="89">
        <v>0</v>
      </c>
      <c r="N256" s="89">
        <v>0.1</v>
      </c>
      <c r="O256" s="89">
        <v>4.3</v>
      </c>
      <c r="P256" s="89">
        <v>0.9</v>
      </c>
      <c r="Q256" s="93">
        <v>0.1</v>
      </c>
      <c r="R256" s="88">
        <v>61.2</v>
      </c>
      <c r="S256" s="87">
        <v>11.9</v>
      </c>
      <c r="T256" s="87" t="s">
        <v>34</v>
      </c>
      <c r="U256" s="88">
        <v>0</v>
      </c>
      <c r="V256" s="88">
        <v>1.2</v>
      </c>
    </row>
    <row r="257" s="68" customFormat="1" ht="35.1" customHeight="1" spans="1:22">
      <c r="A257" s="81">
        <v>252</v>
      </c>
      <c r="B257" s="80" t="s">
        <v>26</v>
      </c>
      <c r="C257" s="80" t="s">
        <v>779</v>
      </c>
      <c r="D257" s="80" t="s">
        <v>28</v>
      </c>
      <c r="E257" s="80" t="s">
        <v>695</v>
      </c>
      <c r="F257" s="80" t="s">
        <v>780</v>
      </c>
      <c r="G257" s="79" t="s">
        <v>781</v>
      </c>
      <c r="H257" s="80" t="s">
        <v>126</v>
      </c>
      <c r="I257" s="80" t="s">
        <v>234</v>
      </c>
      <c r="J257" s="87">
        <v>25.6</v>
      </c>
      <c r="K257" s="88">
        <v>75.4</v>
      </c>
      <c r="L257" s="89">
        <v>6.9</v>
      </c>
      <c r="M257" s="89">
        <v>0.1</v>
      </c>
      <c r="N257" s="89">
        <v>0.2</v>
      </c>
      <c r="O257" s="89">
        <v>6</v>
      </c>
      <c r="P257" s="89">
        <v>0.6</v>
      </c>
      <c r="Q257" s="93">
        <v>0</v>
      </c>
      <c r="R257" s="88">
        <v>63.1</v>
      </c>
      <c r="S257" s="87">
        <v>11.3</v>
      </c>
      <c r="T257" s="87" t="s">
        <v>34</v>
      </c>
      <c r="U257" s="88">
        <v>0</v>
      </c>
      <c r="V257" s="88">
        <v>0.6</v>
      </c>
    </row>
    <row r="258" s="68" customFormat="1" ht="35.1" customHeight="1" spans="1:22">
      <c r="A258" s="81">
        <v>253</v>
      </c>
      <c r="B258" s="80" t="s">
        <v>26</v>
      </c>
      <c r="C258" s="80" t="s">
        <v>782</v>
      </c>
      <c r="D258" s="80" t="s">
        <v>28</v>
      </c>
      <c r="E258" s="80" t="s">
        <v>695</v>
      </c>
      <c r="F258" s="80" t="s">
        <v>783</v>
      </c>
      <c r="G258" s="79" t="s">
        <v>784</v>
      </c>
      <c r="H258" s="80" t="s">
        <v>126</v>
      </c>
      <c r="I258" s="80" t="s">
        <v>174</v>
      </c>
      <c r="J258" s="87">
        <v>26</v>
      </c>
      <c r="K258" s="88">
        <v>79.2</v>
      </c>
      <c r="L258" s="89">
        <v>3.2</v>
      </c>
      <c r="M258" s="89">
        <v>0</v>
      </c>
      <c r="N258" s="89">
        <v>0</v>
      </c>
      <c r="O258" s="89">
        <v>2.5</v>
      </c>
      <c r="P258" s="89">
        <v>0.7</v>
      </c>
      <c r="Q258" s="93">
        <v>0</v>
      </c>
      <c r="R258" s="88">
        <v>46.8</v>
      </c>
      <c r="S258" s="87">
        <v>10.5</v>
      </c>
      <c r="T258" s="87" t="s">
        <v>34</v>
      </c>
      <c r="U258" s="88">
        <v>0</v>
      </c>
      <c r="V258" s="88">
        <v>0.3</v>
      </c>
    </row>
    <row r="259" s="68" customFormat="1" ht="35.1" customHeight="1" spans="1:22">
      <c r="A259" s="81">
        <v>254</v>
      </c>
      <c r="B259" s="80" t="s">
        <v>26</v>
      </c>
      <c r="C259" s="80" t="s">
        <v>785</v>
      </c>
      <c r="D259" s="80" t="s">
        <v>28</v>
      </c>
      <c r="E259" s="80" t="s">
        <v>695</v>
      </c>
      <c r="F259" s="80" t="s">
        <v>786</v>
      </c>
      <c r="G259" s="79" t="s">
        <v>787</v>
      </c>
      <c r="H259" s="80" t="s">
        <v>126</v>
      </c>
      <c r="I259" s="80" t="s">
        <v>788</v>
      </c>
      <c r="J259" s="87">
        <v>26.9</v>
      </c>
      <c r="K259" s="88">
        <v>77.6</v>
      </c>
      <c r="L259" s="89">
        <v>4.9</v>
      </c>
      <c r="M259" s="89">
        <v>0</v>
      </c>
      <c r="N259" s="89">
        <v>0.4</v>
      </c>
      <c r="O259" s="89">
        <v>4.4</v>
      </c>
      <c r="P259" s="89">
        <v>0</v>
      </c>
      <c r="Q259" s="93">
        <v>0.1</v>
      </c>
      <c r="R259" s="88">
        <v>56.8</v>
      </c>
      <c r="S259" s="87">
        <v>11.5</v>
      </c>
      <c r="T259" s="87" t="s">
        <v>34</v>
      </c>
      <c r="U259" s="88">
        <v>0</v>
      </c>
      <c r="V259" s="88">
        <v>0.2</v>
      </c>
    </row>
    <row r="260" s="68" customFormat="1" ht="35.1" customHeight="1" spans="1:22">
      <c r="A260" s="81">
        <v>255</v>
      </c>
      <c r="B260" s="80" t="s">
        <v>26</v>
      </c>
      <c r="C260" s="80" t="s">
        <v>789</v>
      </c>
      <c r="D260" s="80" t="s">
        <v>28</v>
      </c>
      <c r="E260" s="80" t="s">
        <v>695</v>
      </c>
      <c r="F260" s="80" t="s">
        <v>790</v>
      </c>
      <c r="G260" s="79" t="s">
        <v>791</v>
      </c>
      <c r="H260" s="80" t="s">
        <v>126</v>
      </c>
      <c r="I260" s="80" t="s">
        <v>659</v>
      </c>
      <c r="J260" s="87">
        <v>27.9</v>
      </c>
      <c r="K260" s="88">
        <v>78.7</v>
      </c>
      <c r="L260" s="89">
        <v>2.1</v>
      </c>
      <c r="M260" s="89">
        <v>0</v>
      </c>
      <c r="N260" s="89">
        <v>0</v>
      </c>
      <c r="O260" s="89">
        <v>1.6</v>
      </c>
      <c r="P260" s="89">
        <v>0.5</v>
      </c>
      <c r="Q260" s="93">
        <v>0</v>
      </c>
      <c r="R260" s="88">
        <v>59.2</v>
      </c>
      <c r="S260" s="87">
        <v>11.5</v>
      </c>
      <c r="T260" s="87" t="s">
        <v>34</v>
      </c>
      <c r="U260" s="88">
        <v>0</v>
      </c>
      <c r="V260" s="88">
        <v>0.4</v>
      </c>
    </row>
    <row r="261" s="68" customFormat="1" ht="35.1" customHeight="1" spans="1:22">
      <c r="A261" s="81">
        <v>256</v>
      </c>
      <c r="B261" s="80" t="s">
        <v>26</v>
      </c>
      <c r="C261" s="80" t="s">
        <v>792</v>
      </c>
      <c r="D261" s="80" t="s">
        <v>28</v>
      </c>
      <c r="E261" s="80" t="s">
        <v>695</v>
      </c>
      <c r="F261" s="80" t="s">
        <v>793</v>
      </c>
      <c r="G261" s="79" t="s">
        <v>794</v>
      </c>
      <c r="H261" s="80" t="s">
        <v>126</v>
      </c>
      <c r="I261" s="80" t="s">
        <v>795</v>
      </c>
      <c r="J261" s="87">
        <v>25.5</v>
      </c>
      <c r="K261" s="88">
        <v>76.9</v>
      </c>
      <c r="L261" s="89">
        <v>6</v>
      </c>
      <c r="M261" s="89">
        <v>0</v>
      </c>
      <c r="N261" s="89">
        <v>0</v>
      </c>
      <c r="O261" s="89">
        <v>6</v>
      </c>
      <c r="P261" s="89">
        <v>0</v>
      </c>
      <c r="Q261" s="93">
        <v>0</v>
      </c>
      <c r="R261" s="88">
        <v>47.2</v>
      </c>
      <c r="S261" s="87">
        <v>10.4</v>
      </c>
      <c r="T261" s="87" t="s">
        <v>34</v>
      </c>
      <c r="U261" s="88">
        <v>0</v>
      </c>
      <c r="V261" s="88">
        <v>0.4</v>
      </c>
    </row>
    <row r="262" s="68" customFormat="1" ht="35.1" customHeight="1" spans="1:22">
      <c r="A262" s="81">
        <v>257</v>
      </c>
      <c r="B262" s="80" t="s">
        <v>26</v>
      </c>
      <c r="C262" s="80" t="s">
        <v>796</v>
      </c>
      <c r="D262" s="80" t="s">
        <v>28</v>
      </c>
      <c r="E262" s="80" t="s">
        <v>695</v>
      </c>
      <c r="F262" s="80" t="s">
        <v>797</v>
      </c>
      <c r="G262" s="79" t="s">
        <v>798</v>
      </c>
      <c r="H262" s="80" t="s">
        <v>126</v>
      </c>
      <c r="I262" s="80" t="s">
        <v>234</v>
      </c>
      <c r="J262" s="87">
        <v>23.6</v>
      </c>
      <c r="K262" s="88">
        <v>77.9</v>
      </c>
      <c r="L262" s="89">
        <v>3.9</v>
      </c>
      <c r="M262" s="89">
        <v>0</v>
      </c>
      <c r="N262" s="89">
        <v>1</v>
      </c>
      <c r="O262" s="89">
        <v>2.8</v>
      </c>
      <c r="P262" s="89">
        <v>0.1</v>
      </c>
      <c r="Q262" s="93">
        <v>0</v>
      </c>
      <c r="R262" s="88">
        <v>58.4</v>
      </c>
      <c r="S262" s="87">
        <v>14.2</v>
      </c>
      <c r="T262" s="87" t="s">
        <v>34</v>
      </c>
      <c r="U262" s="88">
        <v>0</v>
      </c>
      <c r="V262" s="88">
        <v>0.2</v>
      </c>
    </row>
    <row r="263" s="68" customFormat="1" ht="35.1" customHeight="1" spans="1:22">
      <c r="A263" s="81">
        <v>258</v>
      </c>
      <c r="B263" s="80" t="s">
        <v>26</v>
      </c>
      <c r="C263" s="80" t="s">
        <v>799</v>
      </c>
      <c r="D263" s="80" t="s">
        <v>28</v>
      </c>
      <c r="E263" s="80" t="s">
        <v>695</v>
      </c>
      <c r="F263" s="80" t="s">
        <v>800</v>
      </c>
      <c r="G263" s="79" t="s">
        <v>801</v>
      </c>
      <c r="H263" s="80" t="s">
        <v>126</v>
      </c>
      <c r="I263" s="80" t="s">
        <v>234</v>
      </c>
      <c r="J263" s="87">
        <v>25.1</v>
      </c>
      <c r="K263" s="88">
        <v>77.9</v>
      </c>
      <c r="L263" s="89">
        <v>4.9</v>
      </c>
      <c r="M263" s="89">
        <v>0</v>
      </c>
      <c r="N263" s="89">
        <v>0.4</v>
      </c>
      <c r="O263" s="89">
        <v>4.4</v>
      </c>
      <c r="P263" s="89">
        <v>0</v>
      </c>
      <c r="Q263" s="93">
        <v>0.1</v>
      </c>
      <c r="R263" s="88">
        <v>63.9</v>
      </c>
      <c r="S263" s="87">
        <v>11.4</v>
      </c>
      <c r="T263" s="87" t="s">
        <v>34</v>
      </c>
      <c r="U263" s="88">
        <v>0</v>
      </c>
      <c r="V263" s="88">
        <v>1.3</v>
      </c>
    </row>
    <row r="264" s="68" customFormat="1" ht="35.1" customHeight="1" spans="1:22">
      <c r="A264" s="81">
        <v>259</v>
      </c>
      <c r="B264" s="80" t="s">
        <v>26</v>
      </c>
      <c r="C264" s="80" t="s">
        <v>802</v>
      </c>
      <c r="D264" s="80" t="s">
        <v>28</v>
      </c>
      <c r="E264" s="80" t="s">
        <v>695</v>
      </c>
      <c r="F264" s="80" t="s">
        <v>803</v>
      </c>
      <c r="G264" s="79" t="s">
        <v>804</v>
      </c>
      <c r="H264" s="80" t="s">
        <v>126</v>
      </c>
      <c r="I264" s="80" t="s">
        <v>223</v>
      </c>
      <c r="J264" s="87">
        <v>25.8</v>
      </c>
      <c r="K264" s="88">
        <v>74.2</v>
      </c>
      <c r="L264" s="89">
        <v>6.6</v>
      </c>
      <c r="M264" s="89">
        <v>0</v>
      </c>
      <c r="N264" s="89">
        <v>0.2</v>
      </c>
      <c r="O264" s="89">
        <v>4.6</v>
      </c>
      <c r="P264" s="89">
        <v>1.8</v>
      </c>
      <c r="Q264" s="93">
        <v>0</v>
      </c>
      <c r="R264" s="88">
        <v>47.2</v>
      </c>
      <c r="S264" s="87">
        <v>13.2</v>
      </c>
      <c r="T264" s="87" t="s">
        <v>34</v>
      </c>
      <c r="U264" s="88">
        <v>0</v>
      </c>
      <c r="V264" s="88">
        <v>0.2</v>
      </c>
    </row>
    <row r="265" s="68" customFormat="1" ht="35.1" customHeight="1" spans="1:22">
      <c r="A265" s="81">
        <v>260</v>
      </c>
      <c r="B265" s="80" t="s">
        <v>26</v>
      </c>
      <c r="C265" s="80" t="s">
        <v>805</v>
      </c>
      <c r="D265" s="80" t="s">
        <v>28</v>
      </c>
      <c r="E265" s="80" t="s">
        <v>695</v>
      </c>
      <c r="F265" s="80" t="s">
        <v>806</v>
      </c>
      <c r="G265" s="79" t="s">
        <v>807</v>
      </c>
      <c r="H265" s="80" t="s">
        <v>126</v>
      </c>
      <c r="I265" s="80" t="s">
        <v>808</v>
      </c>
      <c r="J265" s="87">
        <v>21.3</v>
      </c>
      <c r="K265" s="88">
        <v>75.3</v>
      </c>
      <c r="L265" s="89">
        <v>3</v>
      </c>
      <c r="M265" s="89">
        <v>0.2</v>
      </c>
      <c r="N265" s="89">
        <v>0</v>
      </c>
      <c r="O265" s="89">
        <v>2.8</v>
      </c>
      <c r="P265" s="89">
        <v>0</v>
      </c>
      <c r="Q265" s="93">
        <v>0</v>
      </c>
      <c r="R265" s="88">
        <v>55.9</v>
      </c>
      <c r="S265" s="87">
        <v>13.2</v>
      </c>
      <c r="T265" s="87" t="s">
        <v>34</v>
      </c>
      <c r="U265" s="88">
        <v>0</v>
      </c>
      <c r="V265" s="88">
        <v>0.3</v>
      </c>
    </row>
    <row r="266" s="68" customFormat="1" ht="35.1" customHeight="1" spans="1:22">
      <c r="A266" s="81">
        <v>261</v>
      </c>
      <c r="B266" s="80" t="s">
        <v>26</v>
      </c>
      <c r="C266" s="80" t="s">
        <v>809</v>
      </c>
      <c r="D266" s="80" t="s">
        <v>28</v>
      </c>
      <c r="E266" s="80" t="s">
        <v>695</v>
      </c>
      <c r="F266" s="80" t="s">
        <v>810</v>
      </c>
      <c r="G266" s="79" t="s">
        <v>811</v>
      </c>
      <c r="H266" s="80" t="s">
        <v>126</v>
      </c>
      <c r="I266" s="80" t="s">
        <v>26</v>
      </c>
      <c r="J266" s="87">
        <v>23.7</v>
      </c>
      <c r="K266" s="88">
        <v>77.4</v>
      </c>
      <c r="L266" s="89">
        <v>6.8</v>
      </c>
      <c r="M266" s="89">
        <v>0</v>
      </c>
      <c r="N266" s="89">
        <v>0</v>
      </c>
      <c r="O266" s="89">
        <v>6.4</v>
      </c>
      <c r="P266" s="89">
        <v>0.4</v>
      </c>
      <c r="Q266" s="93">
        <v>0</v>
      </c>
      <c r="R266" s="88">
        <v>61</v>
      </c>
      <c r="S266" s="87">
        <v>12</v>
      </c>
      <c r="T266" s="87" t="s">
        <v>34</v>
      </c>
      <c r="U266" s="88">
        <v>0</v>
      </c>
      <c r="V266" s="88">
        <v>2.4</v>
      </c>
    </row>
    <row r="267" s="68" customFormat="1" ht="35.1" customHeight="1" spans="1:22">
      <c r="A267" s="81">
        <v>262</v>
      </c>
      <c r="B267" s="80" t="s">
        <v>26</v>
      </c>
      <c r="C267" s="80" t="s">
        <v>812</v>
      </c>
      <c r="D267" s="80" t="s">
        <v>28</v>
      </c>
      <c r="E267" s="80" t="s">
        <v>695</v>
      </c>
      <c r="F267" s="80" t="s">
        <v>813</v>
      </c>
      <c r="G267" s="79" t="s">
        <v>814</v>
      </c>
      <c r="H267" s="80" t="s">
        <v>126</v>
      </c>
      <c r="I267" s="80" t="s">
        <v>815</v>
      </c>
      <c r="J267" s="87">
        <v>21.6</v>
      </c>
      <c r="K267" s="88">
        <v>74.1</v>
      </c>
      <c r="L267" s="89">
        <v>11</v>
      </c>
      <c r="M267" s="89">
        <v>0</v>
      </c>
      <c r="N267" s="89">
        <v>0</v>
      </c>
      <c r="O267" s="89">
        <v>10.6</v>
      </c>
      <c r="P267" s="89">
        <v>0.3</v>
      </c>
      <c r="Q267" s="93">
        <v>0.2</v>
      </c>
      <c r="R267" s="88">
        <v>57.9</v>
      </c>
      <c r="S267" s="87">
        <v>11.7</v>
      </c>
      <c r="T267" s="87" t="s">
        <v>34</v>
      </c>
      <c r="U267" s="88">
        <v>0</v>
      </c>
      <c r="V267" s="88">
        <v>0.5</v>
      </c>
    </row>
    <row r="268" s="68" customFormat="1" ht="35.1" customHeight="1" spans="1:22">
      <c r="A268" s="81">
        <v>263</v>
      </c>
      <c r="B268" s="80" t="s">
        <v>26</v>
      </c>
      <c r="C268" s="80" t="s">
        <v>816</v>
      </c>
      <c r="D268" s="80" t="s">
        <v>28</v>
      </c>
      <c r="E268" s="80" t="s">
        <v>695</v>
      </c>
      <c r="F268" s="80" t="s">
        <v>817</v>
      </c>
      <c r="G268" s="79" t="s">
        <v>818</v>
      </c>
      <c r="H268" s="80" t="s">
        <v>126</v>
      </c>
      <c r="I268" s="80" t="s">
        <v>819</v>
      </c>
      <c r="J268" s="87">
        <v>23.2</v>
      </c>
      <c r="K268" s="88">
        <v>78.4</v>
      </c>
      <c r="L268" s="89">
        <v>6.8</v>
      </c>
      <c r="M268" s="89">
        <v>0</v>
      </c>
      <c r="N268" s="89">
        <v>0</v>
      </c>
      <c r="O268" s="89">
        <v>6.6</v>
      </c>
      <c r="P268" s="89">
        <v>0</v>
      </c>
      <c r="Q268" s="93">
        <v>0.2</v>
      </c>
      <c r="R268" s="88">
        <v>60.1</v>
      </c>
      <c r="S268" s="87">
        <v>11.9</v>
      </c>
      <c r="T268" s="87" t="s">
        <v>34</v>
      </c>
      <c r="U268" s="88">
        <v>0</v>
      </c>
      <c r="V268" s="88">
        <v>0.4</v>
      </c>
    </row>
    <row r="269" s="68" customFormat="1" ht="35.1" customHeight="1" spans="1:22">
      <c r="A269" s="81">
        <v>264</v>
      </c>
      <c r="B269" s="80" t="s">
        <v>26</v>
      </c>
      <c r="C269" s="80" t="s">
        <v>820</v>
      </c>
      <c r="D269" s="80" t="s">
        <v>28</v>
      </c>
      <c r="E269" s="80" t="s">
        <v>695</v>
      </c>
      <c r="F269" s="80" t="s">
        <v>821</v>
      </c>
      <c r="G269" s="79" t="s">
        <v>822</v>
      </c>
      <c r="H269" s="80" t="s">
        <v>126</v>
      </c>
      <c r="I269" s="80" t="s">
        <v>659</v>
      </c>
      <c r="J269" s="87">
        <v>27.4</v>
      </c>
      <c r="K269" s="88">
        <v>78.4</v>
      </c>
      <c r="L269" s="89">
        <v>7.5</v>
      </c>
      <c r="M269" s="89">
        <v>0</v>
      </c>
      <c r="N269" s="89">
        <v>0</v>
      </c>
      <c r="O269" s="89">
        <v>6.6</v>
      </c>
      <c r="P269" s="89">
        <v>0.4</v>
      </c>
      <c r="Q269" s="93">
        <v>0.5</v>
      </c>
      <c r="R269" s="88">
        <v>58.8</v>
      </c>
      <c r="S269" s="87">
        <v>11.9</v>
      </c>
      <c r="T269" s="87" t="s">
        <v>34</v>
      </c>
      <c r="U269" s="88">
        <v>0</v>
      </c>
      <c r="V269" s="88">
        <v>0</v>
      </c>
    </row>
    <row r="270" s="68" customFormat="1" ht="35.1" customHeight="1" spans="1:22">
      <c r="A270" s="81">
        <v>265</v>
      </c>
      <c r="B270" s="80" t="s">
        <v>26</v>
      </c>
      <c r="C270" s="80" t="s">
        <v>823</v>
      </c>
      <c r="D270" s="80" t="s">
        <v>28</v>
      </c>
      <c r="E270" s="80" t="s">
        <v>695</v>
      </c>
      <c r="F270" s="80" t="s">
        <v>824</v>
      </c>
      <c r="G270" s="79" t="s">
        <v>825</v>
      </c>
      <c r="H270" s="80" t="s">
        <v>126</v>
      </c>
      <c r="I270" s="80" t="s">
        <v>659</v>
      </c>
      <c r="J270" s="87">
        <v>26.5</v>
      </c>
      <c r="K270" s="88">
        <v>79.8</v>
      </c>
      <c r="L270" s="89">
        <v>5.3</v>
      </c>
      <c r="M270" s="89">
        <v>0</v>
      </c>
      <c r="N270" s="89">
        <v>0</v>
      </c>
      <c r="O270" s="89">
        <v>4.8</v>
      </c>
      <c r="P270" s="89">
        <v>0.5</v>
      </c>
      <c r="Q270" s="93">
        <v>0</v>
      </c>
      <c r="R270" s="88">
        <v>61.9</v>
      </c>
      <c r="S270" s="87">
        <v>10.3</v>
      </c>
      <c r="T270" s="87" t="s">
        <v>34</v>
      </c>
      <c r="U270" s="88">
        <v>0</v>
      </c>
      <c r="V270" s="88">
        <v>0.5</v>
      </c>
    </row>
    <row r="271" s="68" customFormat="1" ht="35.1" customHeight="1" spans="1:22">
      <c r="A271" s="81">
        <v>266</v>
      </c>
      <c r="B271" s="80" t="s">
        <v>26</v>
      </c>
      <c r="C271" s="80" t="s">
        <v>826</v>
      </c>
      <c r="D271" s="80" t="s">
        <v>28</v>
      </c>
      <c r="E271" s="80" t="s">
        <v>695</v>
      </c>
      <c r="F271" s="80" t="s">
        <v>827</v>
      </c>
      <c r="G271" s="79" t="s">
        <v>828</v>
      </c>
      <c r="H271" s="80" t="s">
        <v>126</v>
      </c>
      <c r="I271" s="80" t="s">
        <v>829</v>
      </c>
      <c r="J271" s="87">
        <v>25.4</v>
      </c>
      <c r="K271" s="88">
        <v>77.6</v>
      </c>
      <c r="L271" s="89">
        <v>6.6</v>
      </c>
      <c r="M271" s="89">
        <v>0</v>
      </c>
      <c r="N271" s="89">
        <v>0</v>
      </c>
      <c r="O271" s="89">
        <v>6</v>
      </c>
      <c r="P271" s="89">
        <v>0.4</v>
      </c>
      <c r="Q271" s="93">
        <v>0.2</v>
      </c>
      <c r="R271" s="88">
        <v>51</v>
      </c>
      <c r="S271" s="87">
        <v>11.2</v>
      </c>
      <c r="T271" s="87" t="s">
        <v>34</v>
      </c>
      <c r="U271" s="88">
        <v>0</v>
      </c>
      <c r="V271" s="88">
        <v>0.6</v>
      </c>
    </row>
    <row r="272" s="68" customFormat="1" ht="35.1" customHeight="1" spans="1:22">
      <c r="A272" s="81">
        <v>267</v>
      </c>
      <c r="B272" s="80" t="s">
        <v>26</v>
      </c>
      <c r="C272" s="80" t="s">
        <v>830</v>
      </c>
      <c r="D272" s="80" t="s">
        <v>28</v>
      </c>
      <c r="E272" s="80" t="s">
        <v>695</v>
      </c>
      <c r="F272" s="80" t="s">
        <v>831</v>
      </c>
      <c r="G272" s="79" t="s">
        <v>832</v>
      </c>
      <c r="H272" s="80" t="s">
        <v>126</v>
      </c>
      <c r="I272" s="80" t="s">
        <v>833</v>
      </c>
      <c r="J272" s="87">
        <v>24.4</v>
      </c>
      <c r="K272" s="88">
        <v>75.2</v>
      </c>
      <c r="L272" s="89">
        <v>8.8</v>
      </c>
      <c r="M272" s="89">
        <v>0</v>
      </c>
      <c r="N272" s="89">
        <v>0</v>
      </c>
      <c r="O272" s="89">
        <v>7.4</v>
      </c>
      <c r="P272" s="89">
        <v>1.1</v>
      </c>
      <c r="Q272" s="93">
        <v>0.2</v>
      </c>
      <c r="R272" s="88">
        <v>54.8</v>
      </c>
      <c r="S272" s="87">
        <v>12.1</v>
      </c>
      <c r="T272" s="87" t="s">
        <v>34</v>
      </c>
      <c r="U272" s="88">
        <v>0</v>
      </c>
      <c r="V272" s="88">
        <v>0.4</v>
      </c>
    </row>
    <row r="273" s="68" customFormat="1" ht="35.1" customHeight="1" spans="1:22">
      <c r="A273" s="81">
        <v>268</v>
      </c>
      <c r="B273" s="80" t="s">
        <v>26</v>
      </c>
      <c r="C273" s="80" t="s">
        <v>834</v>
      </c>
      <c r="D273" s="80" t="s">
        <v>28</v>
      </c>
      <c r="E273" s="80" t="s">
        <v>695</v>
      </c>
      <c r="F273" s="80" t="s">
        <v>835</v>
      </c>
      <c r="G273" s="79" t="s">
        <v>836</v>
      </c>
      <c r="H273" s="80" t="s">
        <v>126</v>
      </c>
      <c r="I273" s="80" t="s">
        <v>711</v>
      </c>
      <c r="J273" s="87">
        <v>22.8</v>
      </c>
      <c r="K273" s="88">
        <v>76.2</v>
      </c>
      <c r="L273" s="89">
        <v>9</v>
      </c>
      <c r="M273" s="89">
        <v>0</v>
      </c>
      <c r="N273" s="89">
        <v>0</v>
      </c>
      <c r="O273" s="89">
        <v>7.8</v>
      </c>
      <c r="P273" s="89">
        <v>1.2</v>
      </c>
      <c r="Q273" s="93">
        <v>0</v>
      </c>
      <c r="R273" s="88">
        <v>47</v>
      </c>
      <c r="S273" s="87">
        <v>12</v>
      </c>
      <c r="T273" s="87" t="s">
        <v>34</v>
      </c>
      <c r="U273" s="88">
        <v>0</v>
      </c>
      <c r="V273" s="88">
        <v>1</v>
      </c>
    </row>
    <row r="274" s="68" customFormat="1" ht="35.1" customHeight="1" spans="1:22">
      <c r="A274" s="81">
        <v>269</v>
      </c>
      <c r="B274" s="80" t="s">
        <v>26</v>
      </c>
      <c r="C274" s="80" t="s">
        <v>837</v>
      </c>
      <c r="D274" s="80" t="s">
        <v>28</v>
      </c>
      <c r="E274" s="80" t="s">
        <v>695</v>
      </c>
      <c r="F274" s="80" t="s">
        <v>838</v>
      </c>
      <c r="G274" s="79" t="s">
        <v>839</v>
      </c>
      <c r="H274" s="80" t="s">
        <v>126</v>
      </c>
      <c r="I274" s="80" t="s">
        <v>840</v>
      </c>
      <c r="J274" s="87">
        <v>21.4</v>
      </c>
      <c r="K274" s="88">
        <v>79.5</v>
      </c>
      <c r="L274" s="89">
        <v>6</v>
      </c>
      <c r="M274" s="89">
        <v>0</v>
      </c>
      <c r="N274" s="89">
        <v>0</v>
      </c>
      <c r="O274" s="89">
        <v>6</v>
      </c>
      <c r="P274" s="89">
        <v>0</v>
      </c>
      <c r="Q274" s="93">
        <v>0</v>
      </c>
      <c r="R274" s="88">
        <v>53.6</v>
      </c>
      <c r="S274" s="87">
        <v>11.9</v>
      </c>
      <c r="T274" s="87" t="s">
        <v>34</v>
      </c>
      <c r="U274" s="88">
        <v>0</v>
      </c>
      <c r="V274" s="88">
        <v>0.6</v>
      </c>
    </row>
    <row r="275" s="68" customFormat="1" ht="35.1" customHeight="1" spans="1:22">
      <c r="A275" s="81">
        <v>270</v>
      </c>
      <c r="B275" s="80" t="s">
        <v>26</v>
      </c>
      <c r="C275" s="80" t="s">
        <v>841</v>
      </c>
      <c r="D275" s="80" t="s">
        <v>28</v>
      </c>
      <c r="E275" s="80" t="s">
        <v>695</v>
      </c>
      <c r="F275" s="80" t="s">
        <v>842</v>
      </c>
      <c r="G275" s="79" t="s">
        <v>843</v>
      </c>
      <c r="H275" s="80" t="s">
        <v>126</v>
      </c>
      <c r="I275" s="80" t="s">
        <v>659</v>
      </c>
      <c r="J275" s="87">
        <v>24.8</v>
      </c>
      <c r="K275" s="88">
        <v>79</v>
      </c>
      <c r="L275" s="89">
        <v>4.7</v>
      </c>
      <c r="M275" s="89">
        <v>0</v>
      </c>
      <c r="N275" s="89">
        <v>0</v>
      </c>
      <c r="O275" s="89">
        <v>4.7</v>
      </c>
      <c r="P275" s="89">
        <v>0</v>
      </c>
      <c r="Q275" s="93">
        <v>0</v>
      </c>
      <c r="R275" s="88">
        <v>59.1</v>
      </c>
      <c r="S275" s="87">
        <v>12.3</v>
      </c>
      <c r="T275" s="87" t="s">
        <v>34</v>
      </c>
      <c r="U275" s="88">
        <v>0</v>
      </c>
      <c r="V275" s="88">
        <v>0.6</v>
      </c>
    </row>
    <row r="276" s="68" customFormat="1" ht="35.1" customHeight="1" spans="1:22">
      <c r="A276" s="81">
        <v>271</v>
      </c>
      <c r="B276" s="80" t="s">
        <v>26</v>
      </c>
      <c r="C276" s="80" t="s">
        <v>844</v>
      </c>
      <c r="D276" s="80" t="s">
        <v>28</v>
      </c>
      <c r="E276" s="80" t="s">
        <v>695</v>
      </c>
      <c r="F276" s="80" t="s">
        <v>845</v>
      </c>
      <c r="G276" s="79" t="s">
        <v>846</v>
      </c>
      <c r="H276" s="80" t="s">
        <v>126</v>
      </c>
      <c r="I276" s="80" t="s">
        <v>847</v>
      </c>
      <c r="J276" s="87">
        <v>22.4</v>
      </c>
      <c r="K276" s="88">
        <v>78</v>
      </c>
      <c r="L276" s="89">
        <v>7.6</v>
      </c>
      <c r="M276" s="89">
        <v>0</v>
      </c>
      <c r="N276" s="89">
        <v>0</v>
      </c>
      <c r="O276" s="89">
        <v>6</v>
      </c>
      <c r="P276" s="89">
        <v>1.5</v>
      </c>
      <c r="Q276" s="93">
        <v>0</v>
      </c>
      <c r="R276" s="88">
        <v>61.9</v>
      </c>
      <c r="S276" s="87">
        <v>12.3</v>
      </c>
      <c r="T276" s="87" t="s">
        <v>34</v>
      </c>
      <c r="U276" s="88">
        <v>0</v>
      </c>
      <c r="V276" s="88">
        <v>0.7</v>
      </c>
    </row>
    <row r="277" s="68" customFormat="1" ht="35.1" customHeight="1" spans="1:22">
      <c r="A277" s="81">
        <v>272</v>
      </c>
      <c r="B277" s="80" t="s">
        <v>26</v>
      </c>
      <c r="C277" s="80" t="s">
        <v>848</v>
      </c>
      <c r="D277" s="80" t="s">
        <v>28</v>
      </c>
      <c r="E277" s="80" t="s">
        <v>695</v>
      </c>
      <c r="F277" s="80" t="s">
        <v>849</v>
      </c>
      <c r="G277" s="79" t="s">
        <v>850</v>
      </c>
      <c r="H277" s="80" t="s">
        <v>126</v>
      </c>
      <c r="I277" s="80" t="s">
        <v>659</v>
      </c>
      <c r="J277" s="87">
        <v>24.4</v>
      </c>
      <c r="K277" s="88">
        <v>81.3</v>
      </c>
      <c r="L277" s="89">
        <v>4.9</v>
      </c>
      <c r="M277" s="89">
        <v>0</v>
      </c>
      <c r="N277" s="89">
        <v>0</v>
      </c>
      <c r="O277" s="89">
        <v>4.2</v>
      </c>
      <c r="P277" s="89">
        <v>0.7</v>
      </c>
      <c r="Q277" s="93">
        <v>0</v>
      </c>
      <c r="R277" s="88">
        <v>59</v>
      </c>
      <c r="S277" s="87">
        <v>12.1</v>
      </c>
      <c r="T277" s="87" t="s">
        <v>34</v>
      </c>
      <c r="U277" s="88">
        <v>0</v>
      </c>
      <c r="V277" s="88">
        <v>0.7</v>
      </c>
    </row>
    <row r="278" s="68" customFormat="1" ht="35.1" customHeight="1" spans="1:22">
      <c r="A278" s="81">
        <v>273</v>
      </c>
      <c r="B278" s="80" t="s">
        <v>26</v>
      </c>
      <c r="C278" s="80" t="s">
        <v>851</v>
      </c>
      <c r="D278" s="80" t="s">
        <v>28</v>
      </c>
      <c r="E278" s="80" t="s">
        <v>695</v>
      </c>
      <c r="F278" s="80" t="s">
        <v>852</v>
      </c>
      <c r="G278" s="79" t="s">
        <v>853</v>
      </c>
      <c r="H278" s="80" t="s">
        <v>126</v>
      </c>
      <c r="I278" s="80" t="s">
        <v>369</v>
      </c>
      <c r="J278" s="87">
        <v>21.8</v>
      </c>
      <c r="K278" s="88">
        <v>78.4</v>
      </c>
      <c r="L278" s="89">
        <v>5.5</v>
      </c>
      <c r="M278" s="89">
        <v>0</v>
      </c>
      <c r="N278" s="89">
        <v>0</v>
      </c>
      <c r="O278" s="89">
        <v>4.6</v>
      </c>
      <c r="P278" s="89">
        <v>0.9</v>
      </c>
      <c r="Q278" s="93">
        <v>0</v>
      </c>
      <c r="R278" s="88">
        <v>60.3</v>
      </c>
      <c r="S278" s="87">
        <v>12</v>
      </c>
      <c r="T278" s="87" t="s">
        <v>34</v>
      </c>
      <c r="U278" s="88">
        <v>0</v>
      </c>
      <c r="V278" s="88">
        <v>0.6</v>
      </c>
    </row>
    <row r="279" s="68" customFormat="1" ht="35.1" customHeight="1" spans="1:22">
      <c r="A279" s="81">
        <v>274</v>
      </c>
      <c r="B279" s="80" t="s">
        <v>26</v>
      </c>
      <c r="C279" s="80" t="s">
        <v>854</v>
      </c>
      <c r="D279" s="80" t="s">
        <v>28</v>
      </c>
      <c r="E279" s="80" t="s">
        <v>695</v>
      </c>
      <c r="F279" s="80" t="s">
        <v>855</v>
      </c>
      <c r="G279" s="79" t="s">
        <v>856</v>
      </c>
      <c r="H279" s="80" t="s">
        <v>126</v>
      </c>
      <c r="I279" s="80" t="s">
        <v>369</v>
      </c>
      <c r="J279" s="87">
        <v>22.8</v>
      </c>
      <c r="K279" s="88">
        <v>78</v>
      </c>
      <c r="L279" s="89">
        <v>6.7</v>
      </c>
      <c r="M279" s="89">
        <v>0</v>
      </c>
      <c r="N279" s="89">
        <v>0</v>
      </c>
      <c r="O279" s="89">
        <v>5.8</v>
      </c>
      <c r="P279" s="89">
        <v>0.8</v>
      </c>
      <c r="Q279" s="93">
        <v>0</v>
      </c>
      <c r="R279" s="88">
        <v>54.4</v>
      </c>
      <c r="S279" s="87">
        <v>11.8</v>
      </c>
      <c r="T279" s="87" t="s">
        <v>34</v>
      </c>
      <c r="U279" s="88">
        <v>0</v>
      </c>
      <c r="V279" s="88">
        <v>0.9</v>
      </c>
    </row>
    <row r="280" s="68" customFormat="1" ht="35.1" customHeight="1" spans="1:22">
      <c r="A280" s="81">
        <v>275</v>
      </c>
      <c r="B280" s="80" t="s">
        <v>26</v>
      </c>
      <c r="C280" s="80" t="s">
        <v>857</v>
      </c>
      <c r="D280" s="80" t="s">
        <v>28</v>
      </c>
      <c r="E280" s="80" t="s">
        <v>695</v>
      </c>
      <c r="F280" s="80" t="s">
        <v>858</v>
      </c>
      <c r="G280" s="79" t="s">
        <v>859</v>
      </c>
      <c r="H280" s="80" t="s">
        <v>126</v>
      </c>
      <c r="I280" s="80" t="s">
        <v>860</v>
      </c>
      <c r="J280" s="87">
        <v>25.8</v>
      </c>
      <c r="K280" s="88">
        <v>78.3</v>
      </c>
      <c r="L280" s="89">
        <v>6.8</v>
      </c>
      <c r="M280" s="89">
        <v>0</v>
      </c>
      <c r="N280" s="89">
        <v>0</v>
      </c>
      <c r="O280" s="89">
        <v>6.2</v>
      </c>
      <c r="P280" s="89">
        <v>0.6</v>
      </c>
      <c r="Q280" s="93">
        <v>0</v>
      </c>
      <c r="R280" s="88">
        <v>57.5</v>
      </c>
      <c r="S280" s="87">
        <v>11.6</v>
      </c>
      <c r="T280" s="87" t="s">
        <v>34</v>
      </c>
      <c r="U280" s="88">
        <v>0</v>
      </c>
      <c r="V280" s="88">
        <v>1.2</v>
      </c>
    </row>
    <row r="281" s="68" customFormat="1" ht="35.1" customHeight="1" spans="1:22">
      <c r="A281" s="81">
        <v>276</v>
      </c>
      <c r="B281" s="80" t="s">
        <v>26</v>
      </c>
      <c r="C281" s="80" t="s">
        <v>861</v>
      </c>
      <c r="D281" s="80" t="s">
        <v>28</v>
      </c>
      <c r="E281" s="80" t="s">
        <v>695</v>
      </c>
      <c r="F281" s="80" t="s">
        <v>862</v>
      </c>
      <c r="G281" s="79" t="s">
        <v>863</v>
      </c>
      <c r="H281" s="80" t="s">
        <v>126</v>
      </c>
      <c r="I281" s="80" t="s">
        <v>659</v>
      </c>
      <c r="J281" s="87">
        <v>24.3</v>
      </c>
      <c r="K281" s="88">
        <v>77.9</v>
      </c>
      <c r="L281" s="89">
        <v>8.8</v>
      </c>
      <c r="M281" s="89">
        <v>0</v>
      </c>
      <c r="N281" s="89">
        <v>0</v>
      </c>
      <c r="O281" s="89">
        <v>8.1</v>
      </c>
      <c r="P281" s="89">
        <v>0.7</v>
      </c>
      <c r="Q281" s="93">
        <v>0</v>
      </c>
      <c r="R281" s="88">
        <v>58.8</v>
      </c>
      <c r="S281" s="87">
        <v>11.1</v>
      </c>
      <c r="T281" s="87" t="s">
        <v>34</v>
      </c>
      <c r="U281" s="88">
        <v>0</v>
      </c>
      <c r="V281" s="88">
        <v>0.9</v>
      </c>
    </row>
    <row r="282" s="68" customFormat="1" ht="35.1" customHeight="1" spans="1:22">
      <c r="A282" s="81">
        <v>277</v>
      </c>
      <c r="B282" s="80" t="s">
        <v>26</v>
      </c>
      <c r="C282" s="80" t="s">
        <v>864</v>
      </c>
      <c r="D282" s="80" t="s">
        <v>28</v>
      </c>
      <c r="E282" s="80" t="s">
        <v>695</v>
      </c>
      <c r="F282" s="80" t="s">
        <v>865</v>
      </c>
      <c r="G282" s="79" t="s">
        <v>866</v>
      </c>
      <c r="H282" s="80" t="s">
        <v>126</v>
      </c>
      <c r="I282" s="80" t="s">
        <v>867</v>
      </c>
      <c r="J282" s="87">
        <v>25.5</v>
      </c>
      <c r="K282" s="88">
        <v>79.3</v>
      </c>
      <c r="L282" s="89">
        <v>4.5</v>
      </c>
      <c r="M282" s="89">
        <v>0.8</v>
      </c>
      <c r="N282" s="89">
        <v>0</v>
      </c>
      <c r="O282" s="89">
        <v>3.1</v>
      </c>
      <c r="P282" s="89">
        <v>0.6</v>
      </c>
      <c r="Q282" s="93">
        <v>0</v>
      </c>
      <c r="R282" s="88">
        <v>61.1</v>
      </c>
      <c r="S282" s="87">
        <v>12.3</v>
      </c>
      <c r="T282" s="87" t="s">
        <v>34</v>
      </c>
      <c r="U282" s="88">
        <v>0</v>
      </c>
      <c r="V282" s="88">
        <v>0.4</v>
      </c>
    </row>
    <row r="283" s="68" customFormat="1" ht="35.1" customHeight="1" spans="1:22">
      <c r="A283" s="81">
        <v>278</v>
      </c>
      <c r="B283" s="80" t="s">
        <v>26</v>
      </c>
      <c r="C283" s="80" t="s">
        <v>868</v>
      </c>
      <c r="D283" s="80" t="s">
        <v>28</v>
      </c>
      <c r="E283" s="80" t="s">
        <v>695</v>
      </c>
      <c r="F283" s="80" t="s">
        <v>869</v>
      </c>
      <c r="G283" s="79" t="s">
        <v>870</v>
      </c>
      <c r="H283" s="80" t="s">
        <v>126</v>
      </c>
      <c r="I283" s="80" t="s">
        <v>871</v>
      </c>
      <c r="J283" s="87">
        <v>23</v>
      </c>
      <c r="K283" s="88">
        <v>76.6</v>
      </c>
      <c r="L283" s="89">
        <v>6.5</v>
      </c>
      <c r="M283" s="89">
        <v>0</v>
      </c>
      <c r="N283" s="89">
        <v>0</v>
      </c>
      <c r="O283" s="89">
        <v>5.8</v>
      </c>
      <c r="P283" s="89">
        <v>0.7</v>
      </c>
      <c r="Q283" s="93">
        <v>0</v>
      </c>
      <c r="R283" s="88">
        <v>54</v>
      </c>
      <c r="S283" s="87">
        <v>11.4</v>
      </c>
      <c r="T283" s="87" t="s">
        <v>34</v>
      </c>
      <c r="U283" s="88">
        <v>0</v>
      </c>
      <c r="V283" s="88">
        <v>1.5</v>
      </c>
    </row>
    <row r="284" s="68" customFormat="1" ht="35.1" customHeight="1" spans="1:22">
      <c r="A284" s="81">
        <v>279</v>
      </c>
      <c r="B284" s="80" t="s">
        <v>26</v>
      </c>
      <c r="C284" s="80" t="s">
        <v>872</v>
      </c>
      <c r="D284" s="80" t="s">
        <v>28</v>
      </c>
      <c r="E284" s="80" t="s">
        <v>695</v>
      </c>
      <c r="F284" s="80" t="s">
        <v>873</v>
      </c>
      <c r="G284" s="79" t="s">
        <v>874</v>
      </c>
      <c r="H284" s="80" t="s">
        <v>126</v>
      </c>
      <c r="I284" s="80" t="s">
        <v>369</v>
      </c>
      <c r="J284" s="87">
        <v>22.4</v>
      </c>
      <c r="K284" s="88">
        <v>79.4</v>
      </c>
      <c r="L284" s="89">
        <v>4.6</v>
      </c>
      <c r="M284" s="89">
        <v>0.6</v>
      </c>
      <c r="N284" s="89">
        <v>0</v>
      </c>
      <c r="O284" s="89">
        <v>3.1</v>
      </c>
      <c r="P284" s="89">
        <v>1</v>
      </c>
      <c r="Q284" s="93">
        <v>0</v>
      </c>
      <c r="R284" s="88">
        <v>55.8</v>
      </c>
      <c r="S284" s="87">
        <v>12.1</v>
      </c>
      <c r="T284" s="87" t="s">
        <v>34</v>
      </c>
      <c r="U284" s="88">
        <v>0</v>
      </c>
      <c r="V284" s="88">
        <v>1.2</v>
      </c>
    </row>
    <row r="285" s="68" customFormat="1" ht="35.1" customHeight="1" spans="1:22">
      <c r="A285" s="81">
        <v>280</v>
      </c>
      <c r="B285" s="80" t="s">
        <v>26</v>
      </c>
      <c r="C285" s="80" t="s">
        <v>875</v>
      </c>
      <c r="D285" s="80" t="s">
        <v>28</v>
      </c>
      <c r="E285" s="80" t="s">
        <v>695</v>
      </c>
      <c r="F285" s="80" t="s">
        <v>876</v>
      </c>
      <c r="G285" s="79" t="s">
        <v>877</v>
      </c>
      <c r="H285" s="80" t="s">
        <v>126</v>
      </c>
      <c r="I285" s="80" t="s">
        <v>369</v>
      </c>
      <c r="J285" s="87">
        <v>24.8</v>
      </c>
      <c r="K285" s="88">
        <v>77.3</v>
      </c>
      <c r="L285" s="89">
        <v>7.8</v>
      </c>
      <c r="M285" s="89">
        <v>0</v>
      </c>
      <c r="N285" s="89">
        <v>0</v>
      </c>
      <c r="O285" s="89">
        <v>6.8</v>
      </c>
      <c r="P285" s="89">
        <v>1</v>
      </c>
      <c r="Q285" s="93">
        <v>0</v>
      </c>
      <c r="R285" s="88">
        <v>65.3</v>
      </c>
      <c r="S285" s="87">
        <v>12.2</v>
      </c>
      <c r="T285" s="87" t="s">
        <v>34</v>
      </c>
      <c r="U285" s="88">
        <v>0</v>
      </c>
      <c r="V285" s="88">
        <v>1.5</v>
      </c>
    </row>
    <row r="286" s="68" customFormat="1" ht="35.1" customHeight="1" spans="1:22">
      <c r="A286" s="81">
        <v>281</v>
      </c>
      <c r="B286" s="80" t="s">
        <v>26</v>
      </c>
      <c r="C286" s="80" t="s">
        <v>878</v>
      </c>
      <c r="D286" s="80" t="s">
        <v>28</v>
      </c>
      <c r="E286" s="80" t="s">
        <v>695</v>
      </c>
      <c r="F286" s="80" t="s">
        <v>879</v>
      </c>
      <c r="G286" s="79" t="s">
        <v>880</v>
      </c>
      <c r="H286" s="80" t="s">
        <v>126</v>
      </c>
      <c r="I286" s="80" t="s">
        <v>369</v>
      </c>
      <c r="J286" s="87">
        <v>25.2</v>
      </c>
      <c r="K286" s="88">
        <v>78.6</v>
      </c>
      <c r="L286" s="89">
        <v>6.5</v>
      </c>
      <c r="M286" s="89">
        <v>0</v>
      </c>
      <c r="N286" s="89">
        <v>0</v>
      </c>
      <c r="O286" s="89">
        <v>5.6</v>
      </c>
      <c r="P286" s="89">
        <v>1</v>
      </c>
      <c r="Q286" s="93">
        <v>0</v>
      </c>
      <c r="R286" s="88">
        <v>58.8</v>
      </c>
      <c r="S286" s="87">
        <v>11.1</v>
      </c>
      <c r="T286" s="87" t="s">
        <v>34</v>
      </c>
      <c r="U286" s="88">
        <v>0</v>
      </c>
      <c r="V286" s="88">
        <v>0.6</v>
      </c>
    </row>
    <row r="287" s="68" customFormat="1" ht="35.1" customHeight="1" spans="1:22">
      <c r="A287" s="81">
        <v>282</v>
      </c>
      <c r="B287" s="80" t="s">
        <v>26</v>
      </c>
      <c r="C287" s="80" t="s">
        <v>881</v>
      </c>
      <c r="D287" s="80" t="s">
        <v>28</v>
      </c>
      <c r="E287" s="80" t="s">
        <v>695</v>
      </c>
      <c r="F287" s="80" t="s">
        <v>882</v>
      </c>
      <c r="G287" s="79" t="s">
        <v>883</v>
      </c>
      <c r="H287" s="80" t="s">
        <v>126</v>
      </c>
      <c r="I287" s="80" t="s">
        <v>369</v>
      </c>
      <c r="J287" s="87">
        <v>24.1</v>
      </c>
      <c r="K287" s="88">
        <v>76.6</v>
      </c>
      <c r="L287" s="89">
        <v>9.9</v>
      </c>
      <c r="M287" s="89">
        <v>0.3</v>
      </c>
      <c r="N287" s="89">
        <v>0</v>
      </c>
      <c r="O287" s="89">
        <v>8.4</v>
      </c>
      <c r="P287" s="89">
        <v>1.3</v>
      </c>
      <c r="Q287" s="93">
        <v>0</v>
      </c>
      <c r="R287" s="88">
        <v>59.4</v>
      </c>
      <c r="S287" s="87">
        <v>10.8</v>
      </c>
      <c r="T287" s="87" t="s">
        <v>34</v>
      </c>
      <c r="U287" s="88">
        <v>0</v>
      </c>
      <c r="V287" s="88">
        <v>0.9</v>
      </c>
    </row>
    <row r="288" s="68" customFormat="1" ht="35.1" customHeight="1" spans="1:22">
      <c r="A288" s="81">
        <v>283</v>
      </c>
      <c r="B288" s="80" t="s">
        <v>26</v>
      </c>
      <c r="C288" s="80" t="s">
        <v>884</v>
      </c>
      <c r="D288" s="80" t="s">
        <v>28</v>
      </c>
      <c r="E288" s="80" t="s">
        <v>695</v>
      </c>
      <c r="F288" s="80" t="s">
        <v>885</v>
      </c>
      <c r="G288" s="79" t="s">
        <v>886</v>
      </c>
      <c r="H288" s="80" t="s">
        <v>126</v>
      </c>
      <c r="I288" s="80" t="s">
        <v>867</v>
      </c>
      <c r="J288" s="87">
        <v>23.2</v>
      </c>
      <c r="K288" s="88">
        <v>78.2</v>
      </c>
      <c r="L288" s="89">
        <v>6.2</v>
      </c>
      <c r="M288" s="89">
        <v>0</v>
      </c>
      <c r="N288" s="89">
        <v>0</v>
      </c>
      <c r="O288" s="89">
        <v>5.5</v>
      </c>
      <c r="P288" s="89">
        <v>0.7</v>
      </c>
      <c r="Q288" s="93">
        <v>0</v>
      </c>
      <c r="R288" s="88">
        <v>62.5</v>
      </c>
      <c r="S288" s="87">
        <v>10.5</v>
      </c>
      <c r="T288" s="87" t="s">
        <v>34</v>
      </c>
      <c r="U288" s="88">
        <v>0</v>
      </c>
      <c r="V288" s="88">
        <v>0.7</v>
      </c>
    </row>
    <row r="289" s="68" customFormat="1" ht="35.1" customHeight="1" spans="1:22">
      <c r="A289" s="81">
        <v>284</v>
      </c>
      <c r="B289" s="80" t="s">
        <v>26</v>
      </c>
      <c r="C289" s="80" t="s">
        <v>887</v>
      </c>
      <c r="D289" s="80" t="s">
        <v>28</v>
      </c>
      <c r="E289" s="80" t="s">
        <v>695</v>
      </c>
      <c r="F289" s="80" t="s">
        <v>888</v>
      </c>
      <c r="G289" s="79" t="s">
        <v>889</v>
      </c>
      <c r="H289" s="80" t="s">
        <v>126</v>
      </c>
      <c r="I289" s="80" t="s">
        <v>659</v>
      </c>
      <c r="J289" s="87">
        <v>24.3</v>
      </c>
      <c r="K289" s="88">
        <v>79.6</v>
      </c>
      <c r="L289" s="89">
        <v>5.3</v>
      </c>
      <c r="M289" s="89">
        <v>0</v>
      </c>
      <c r="N289" s="89">
        <v>0</v>
      </c>
      <c r="O289" s="89">
        <v>5.2</v>
      </c>
      <c r="P289" s="89">
        <v>0.2</v>
      </c>
      <c r="Q289" s="93">
        <v>0</v>
      </c>
      <c r="R289" s="88">
        <v>58.3</v>
      </c>
      <c r="S289" s="87">
        <v>11.3</v>
      </c>
      <c r="T289" s="87" t="s">
        <v>34</v>
      </c>
      <c r="U289" s="88">
        <v>0</v>
      </c>
      <c r="V289" s="88">
        <v>0.5</v>
      </c>
    </row>
    <row r="290" s="68" customFormat="1" ht="35.1" customHeight="1" spans="1:22">
      <c r="A290" s="81">
        <v>285</v>
      </c>
      <c r="B290" s="80" t="s">
        <v>26</v>
      </c>
      <c r="C290" s="80" t="s">
        <v>890</v>
      </c>
      <c r="D290" s="80" t="s">
        <v>28</v>
      </c>
      <c r="E290" s="80" t="s">
        <v>695</v>
      </c>
      <c r="F290" s="80" t="s">
        <v>891</v>
      </c>
      <c r="G290" s="79" t="s">
        <v>892</v>
      </c>
      <c r="H290" s="80" t="s">
        <v>126</v>
      </c>
      <c r="I290" s="80" t="s">
        <v>659</v>
      </c>
      <c r="J290" s="87">
        <v>23.9</v>
      </c>
      <c r="K290" s="88">
        <v>77.6</v>
      </c>
      <c r="L290" s="89">
        <v>8.4</v>
      </c>
      <c r="M290" s="89">
        <v>0</v>
      </c>
      <c r="N290" s="89">
        <v>0</v>
      </c>
      <c r="O290" s="89">
        <v>7.8</v>
      </c>
      <c r="P290" s="89">
        <v>0.5</v>
      </c>
      <c r="Q290" s="93">
        <v>0</v>
      </c>
      <c r="R290" s="88">
        <v>54.9</v>
      </c>
      <c r="S290" s="87">
        <v>12.8</v>
      </c>
      <c r="T290" s="87" t="s">
        <v>34</v>
      </c>
      <c r="U290" s="88">
        <v>0</v>
      </c>
      <c r="V290" s="88">
        <v>1.1</v>
      </c>
    </row>
    <row r="291" s="68" customFormat="1" ht="35.1" customHeight="1" spans="1:22">
      <c r="A291" s="81">
        <v>286</v>
      </c>
      <c r="B291" s="80" t="s">
        <v>26</v>
      </c>
      <c r="C291" s="80" t="s">
        <v>893</v>
      </c>
      <c r="D291" s="80" t="s">
        <v>28</v>
      </c>
      <c r="E291" s="80" t="s">
        <v>695</v>
      </c>
      <c r="F291" s="80" t="s">
        <v>894</v>
      </c>
      <c r="G291" s="79" t="s">
        <v>895</v>
      </c>
      <c r="H291" s="80" t="s">
        <v>126</v>
      </c>
      <c r="I291" s="80" t="s">
        <v>659</v>
      </c>
      <c r="J291" s="87">
        <v>25.2</v>
      </c>
      <c r="K291" s="88">
        <v>80.4</v>
      </c>
      <c r="L291" s="89">
        <v>5.5</v>
      </c>
      <c r="M291" s="89">
        <v>0</v>
      </c>
      <c r="N291" s="89">
        <v>0</v>
      </c>
      <c r="O291" s="89">
        <v>5.4</v>
      </c>
      <c r="P291" s="89">
        <v>0.1</v>
      </c>
      <c r="Q291" s="93">
        <v>0</v>
      </c>
      <c r="R291" s="88">
        <v>63.5</v>
      </c>
      <c r="S291" s="87">
        <v>12.9</v>
      </c>
      <c r="T291" s="87" t="s">
        <v>34</v>
      </c>
      <c r="U291" s="88">
        <v>0</v>
      </c>
      <c r="V291" s="88">
        <v>0.6</v>
      </c>
    </row>
    <row r="292" s="68" customFormat="1" ht="35.1" customHeight="1" spans="1:22">
      <c r="A292" s="81">
        <v>287</v>
      </c>
      <c r="B292" s="80" t="s">
        <v>26</v>
      </c>
      <c r="C292" s="80" t="s">
        <v>896</v>
      </c>
      <c r="D292" s="80" t="s">
        <v>28</v>
      </c>
      <c r="E292" s="80" t="s">
        <v>695</v>
      </c>
      <c r="F292" s="80" t="s">
        <v>897</v>
      </c>
      <c r="G292" s="79" t="s">
        <v>898</v>
      </c>
      <c r="H292" s="80" t="s">
        <v>126</v>
      </c>
      <c r="I292" s="80" t="s">
        <v>659</v>
      </c>
      <c r="J292" s="87">
        <v>24.1</v>
      </c>
      <c r="K292" s="88">
        <v>78.8</v>
      </c>
      <c r="L292" s="89">
        <v>6.3</v>
      </c>
      <c r="M292" s="89">
        <v>0.1</v>
      </c>
      <c r="N292" s="89">
        <v>0</v>
      </c>
      <c r="O292" s="89">
        <v>6</v>
      </c>
      <c r="P292" s="89">
        <v>0.3</v>
      </c>
      <c r="Q292" s="93">
        <v>0</v>
      </c>
      <c r="R292" s="88">
        <v>52.4</v>
      </c>
      <c r="S292" s="87">
        <v>11.8</v>
      </c>
      <c r="T292" s="87" t="s">
        <v>34</v>
      </c>
      <c r="U292" s="88">
        <v>0</v>
      </c>
      <c r="V292" s="88">
        <v>0.5</v>
      </c>
    </row>
    <row r="293" s="68" customFormat="1" ht="35.1" customHeight="1" spans="1:22">
      <c r="A293" s="81">
        <v>288</v>
      </c>
      <c r="B293" s="80" t="s">
        <v>26</v>
      </c>
      <c r="C293" s="80" t="s">
        <v>899</v>
      </c>
      <c r="D293" s="80" t="s">
        <v>28</v>
      </c>
      <c r="E293" s="80" t="s">
        <v>695</v>
      </c>
      <c r="F293" s="80" t="s">
        <v>900</v>
      </c>
      <c r="G293" s="79" t="s">
        <v>901</v>
      </c>
      <c r="H293" s="80" t="s">
        <v>126</v>
      </c>
      <c r="I293" s="80" t="s">
        <v>234</v>
      </c>
      <c r="J293" s="87">
        <v>22.6</v>
      </c>
      <c r="K293" s="88">
        <v>76.8</v>
      </c>
      <c r="L293" s="89">
        <v>9.2</v>
      </c>
      <c r="M293" s="89">
        <v>0</v>
      </c>
      <c r="N293" s="89">
        <v>0</v>
      </c>
      <c r="O293" s="89">
        <v>8</v>
      </c>
      <c r="P293" s="89">
        <v>1.2</v>
      </c>
      <c r="Q293" s="93">
        <v>0</v>
      </c>
      <c r="R293" s="88">
        <v>54.3</v>
      </c>
      <c r="S293" s="87">
        <v>12</v>
      </c>
      <c r="T293" s="87" t="s">
        <v>34</v>
      </c>
      <c r="U293" s="88">
        <v>0</v>
      </c>
      <c r="V293" s="88">
        <v>0.8</v>
      </c>
    </row>
    <row r="294" s="68" customFormat="1" ht="35.1" customHeight="1" spans="1:22">
      <c r="A294" s="81">
        <v>289</v>
      </c>
      <c r="B294" s="80" t="s">
        <v>26</v>
      </c>
      <c r="C294" s="80" t="s">
        <v>902</v>
      </c>
      <c r="D294" s="80" t="s">
        <v>28</v>
      </c>
      <c r="E294" s="80" t="s">
        <v>695</v>
      </c>
      <c r="F294" s="80" t="s">
        <v>903</v>
      </c>
      <c r="G294" s="79" t="s">
        <v>904</v>
      </c>
      <c r="H294" s="80" t="s">
        <v>126</v>
      </c>
      <c r="I294" s="80" t="s">
        <v>905</v>
      </c>
      <c r="J294" s="87">
        <v>23.2</v>
      </c>
      <c r="K294" s="88">
        <v>76.9</v>
      </c>
      <c r="L294" s="89">
        <v>10.3</v>
      </c>
      <c r="M294" s="89">
        <v>0</v>
      </c>
      <c r="N294" s="89">
        <v>0</v>
      </c>
      <c r="O294" s="89">
        <v>8.4</v>
      </c>
      <c r="P294" s="89">
        <v>1.8</v>
      </c>
      <c r="Q294" s="93">
        <v>0</v>
      </c>
      <c r="R294" s="88">
        <v>53.7</v>
      </c>
      <c r="S294" s="87">
        <v>12</v>
      </c>
      <c r="T294" s="87" t="s">
        <v>34</v>
      </c>
      <c r="U294" s="88">
        <v>0</v>
      </c>
      <c r="V294" s="88">
        <v>0.3</v>
      </c>
    </row>
    <row r="295" s="68" customFormat="1" ht="35.1" customHeight="1" spans="1:22">
      <c r="A295" s="81">
        <v>290</v>
      </c>
      <c r="B295" s="80" t="s">
        <v>26</v>
      </c>
      <c r="C295" s="80" t="s">
        <v>906</v>
      </c>
      <c r="D295" s="80" t="s">
        <v>28</v>
      </c>
      <c r="E295" s="80" t="s">
        <v>695</v>
      </c>
      <c r="F295" s="80" t="s">
        <v>907</v>
      </c>
      <c r="G295" s="79" t="s">
        <v>908</v>
      </c>
      <c r="H295" s="80" t="s">
        <v>126</v>
      </c>
      <c r="I295" s="80" t="s">
        <v>909</v>
      </c>
      <c r="J295" s="87">
        <v>24.4</v>
      </c>
      <c r="K295" s="88">
        <v>78.3</v>
      </c>
      <c r="L295" s="89">
        <v>8</v>
      </c>
      <c r="M295" s="89">
        <v>0</v>
      </c>
      <c r="N295" s="89">
        <v>0</v>
      </c>
      <c r="O295" s="89">
        <v>6</v>
      </c>
      <c r="P295" s="89">
        <v>1.3</v>
      </c>
      <c r="Q295" s="93">
        <v>0.7</v>
      </c>
      <c r="R295" s="88">
        <v>59.8</v>
      </c>
      <c r="S295" s="87">
        <v>11.7</v>
      </c>
      <c r="T295" s="87" t="s">
        <v>34</v>
      </c>
      <c r="U295" s="88">
        <v>0</v>
      </c>
      <c r="V295" s="88">
        <v>1.1</v>
      </c>
    </row>
    <row r="296" s="68" customFormat="1" ht="35.1" customHeight="1" spans="1:22">
      <c r="A296" s="81">
        <v>291</v>
      </c>
      <c r="B296" s="80" t="s">
        <v>26</v>
      </c>
      <c r="C296" s="80" t="s">
        <v>910</v>
      </c>
      <c r="D296" s="80" t="s">
        <v>28</v>
      </c>
      <c r="E296" s="80" t="s">
        <v>695</v>
      </c>
      <c r="F296" s="80" t="s">
        <v>911</v>
      </c>
      <c r="G296" s="79" t="s">
        <v>912</v>
      </c>
      <c r="H296" s="80" t="s">
        <v>126</v>
      </c>
      <c r="I296" s="80" t="s">
        <v>326</v>
      </c>
      <c r="J296" s="87">
        <v>22.6</v>
      </c>
      <c r="K296" s="88">
        <v>78.2</v>
      </c>
      <c r="L296" s="89">
        <v>9.1</v>
      </c>
      <c r="M296" s="89">
        <v>0</v>
      </c>
      <c r="N296" s="89">
        <v>0</v>
      </c>
      <c r="O296" s="89">
        <v>7.2</v>
      </c>
      <c r="P296" s="89">
        <v>1.9</v>
      </c>
      <c r="Q296" s="93">
        <v>0</v>
      </c>
      <c r="R296" s="88">
        <v>55.6</v>
      </c>
      <c r="S296" s="87">
        <v>11.9</v>
      </c>
      <c r="T296" s="87" t="s">
        <v>34</v>
      </c>
      <c r="U296" s="88">
        <v>0</v>
      </c>
      <c r="V296" s="88">
        <v>2.7</v>
      </c>
    </row>
    <row r="297" s="68" customFormat="1" ht="35.1" customHeight="1" spans="1:22">
      <c r="A297" s="81">
        <v>292</v>
      </c>
      <c r="B297" s="80" t="s">
        <v>26</v>
      </c>
      <c r="C297" s="80" t="s">
        <v>913</v>
      </c>
      <c r="D297" s="80" t="s">
        <v>28</v>
      </c>
      <c r="E297" s="80" t="s">
        <v>695</v>
      </c>
      <c r="F297" s="80" t="s">
        <v>914</v>
      </c>
      <c r="G297" s="79" t="s">
        <v>915</v>
      </c>
      <c r="H297" s="80" t="s">
        <v>126</v>
      </c>
      <c r="I297" s="80" t="s">
        <v>369</v>
      </c>
      <c r="J297" s="87">
        <v>21.6</v>
      </c>
      <c r="K297" s="88">
        <v>78.8</v>
      </c>
      <c r="L297" s="89">
        <v>8.4</v>
      </c>
      <c r="M297" s="89">
        <v>0</v>
      </c>
      <c r="N297" s="89">
        <v>0</v>
      </c>
      <c r="O297" s="89">
        <v>6.8</v>
      </c>
      <c r="P297" s="89">
        <v>1.5</v>
      </c>
      <c r="Q297" s="93">
        <v>0</v>
      </c>
      <c r="R297" s="88">
        <v>54.8</v>
      </c>
      <c r="S297" s="87">
        <v>12.9</v>
      </c>
      <c r="T297" s="87" t="s">
        <v>34</v>
      </c>
      <c r="U297" s="88">
        <v>0</v>
      </c>
      <c r="V297" s="88">
        <v>0.7</v>
      </c>
    </row>
    <row r="298" s="68" customFormat="1" ht="35.1" customHeight="1" spans="1:22">
      <c r="A298" s="81">
        <v>293</v>
      </c>
      <c r="B298" s="80" t="s">
        <v>26</v>
      </c>
      <c r="C298" s="80" t="s">
        <v>916</v>
      </c>
      <c r="D298" s="80" t="s">
        <v>28</v>
      </c>
      <c r="E298" s="80" t="s">
        <v>695</v>
      </c>
      <c r="F298" s="80" t="s">
        <v>917</v>
      </c>
      <c r="G298" s="79" t="s">
        <v>918</v>
      </c>
      <c r="H298" s="80" t="s">
        <v>126</v>
      </c>
      <c r="I298" s="80" t="s">
        <v>919</v>
      </c>
      <c r="J298" s="87">
        <v>22.6</v>
      </c>
      <c r="K298" s="88">
        <v>77.4</v>
      </c>
      <c r="L298" s="89">
        <v>5.2</v>
      </c>
      <c r="M298" s="89">
        <v>0</v>
      </c>
      <c r="N298" s="89">
        <v>0</v>
      </c>
      <c r="O298" s="89">
        <v>4.5</v>
      </c>
      <c r="P298" s="89">
        <v>0.7</v>
      </c>
      <c r="Q298" s="93">
        <v>0</v>
      </c>
      <c r="R298" s="88">
        <v>56.4</v>
      </c>
      <c r="S298" s="87">
        <v>11.5</v>
      </c>
      <c r="T298" s="87" t="s">
        <v>34</v>
      </c>
      <c r="U298" s="88">
        <v>0</v>
      </c>
      <c r="V298" s="88">
        <v>0.4</v>
      </c>
    </row>
    <row r="299" s="68" customFormat="1" ht="35.1" customHeight="1" spans="1:22">
      <c r="A299" s="81">
        <v>294</v>
      </c>
      <c r="B299" s="80" t="s">
        <v>26</v>
      </c>
      <c r="C299" s="80" t="s">
        <v>920</v>
      </c>
      <c r="D299" s="80" t="s">
        <v>28</v>
      </c>
      <c r="E299" s="80" t="s">
        <v>695</v>
      </c>
      <c r="F299" s="80" t="s">
        <v>921</v>
      </c>
      <c r="G299" s="79" t="s">
        <v>922</v>
      </c>
      <c r="H299" s="80" t="s">
        <v>126</v>
      </c>
      <c r="I299" s="80" t="s">
        <v>234</v>
      </c>
      <c r="J299" s="87">
        <v>24.2</v>
      </c>
      <c r="K299" s="88">
        <v>80.3</v>
      </c>
      <c r="L299" s="89">
        <v>4.4</v>
      </c>
      <c r="M299" s="89">
        <v>0</v>
      </c>
      <c r="N299" s="89">
        <v>0</v>
      </c>
      <c r="O299" s="89">
        <v>4.4</v>
      </c>
      <c r="P299" s="89">
        <v>0</v>
      </c>
      <c r="Q299" s="93">
        <v>0</v>
      </c>
      <c r="R299" s="88">
        <v>60.9</v>
      </c>
      <c r="S299" s="87">
        <v>10.8</v>
      </c>
      <c r="T299" s="87" t="s">
        <v>34</v>
      </c>
      <c r="U299" s="88">
        <v>0</v>
      </c>
      <c r="V299" s="88">
        <v>1.2</v>
      </c>
    </row>
    <row r="300" s="68" customFormat="1" ht="35.1" customHeight="1" spans="1:22">
      <c r="A300" s="81">
        <v>295</v>
      </c>
      <c r="B300" s="80" t="s">
        <v>26</v>
      </c>
      <c r="C300" s="80" t="s">
        <v>923</v>
      </c>
      <c r="D300" s="80" t="s">
        <v>28</v>
      </c>
      <c r="E300" s="80" t="s">
        <v>695</v>
      </c>
      <c r="F300" s="80" t="s">
        <v>924</v>
      </c>
      <c r="G300" s="79" t="s">
        <v>925</v>
      </c>
      <c r="H300" s="80" t="s">
        <v>126</v>
      </c>
      <c r="I300" s="80" t="s">
        <v>234</v>
      </c>
      <c r="J300" s="87">
        <v>25.4</v>
      </c>
      <c r="K300" s="88">
        <v>76.4</v>
      </c>
      <c r="L300" s="89">
        <v>9</v>
      </c>
      <c r="M300" s="89">
        <v>0</v>
      </c>
      <c r="N300" s="89">
        <v>0</v>
      </c>
      <c r="O300" s="89">
        <v>9</v>
      </c>
      <c r="P300" s="89">
        <v>0</v>
      </c>
      <c r="Q300" s="93">
        <v>0</v>
      </c>
      <c r="R300" s="88">
        <v>49.6</v>
      </c>
      <c r="S300" s="87">
        <v>12.5</v>
      </c>
      <c r="T300" s="87" t="s">
        <v>34</v>
      </c>
      <c r="U300" s="88">
        <v>0</v>
      </c>
      <c r="V300" s="88">
        <v>1.4</v>
      </c>
    </row>
    <row r="301" s="68" customFormat="1" ht="35.1" customHeight="1" spans="1:22">
      <c r="A301" s="81">
        <v>296</v>
      </c>
      <c r="B301" s="80" t="s">
        <v>26</v>
      </c>
      <c r="C301" s="80" t="s">
        <v>926</v>
      </c>
      <c r="D301" s="80" t="s">
        <v>28</v>
      </c>
      <c r="E301" s="80" t="s">
        <v>695</v>
      </c>
      <c r="F301" s="80" t="s">
        <v>927</v>
      </c>
      <c r="G301" s="79" t="s">
        <v>928</v>
      </c>
      <c r="H301" s="80" t="s">
        <v>126</v>
      </c>
      <c r="I301" s="80" t="s">
        <v>659</v>
      </c>
      <c r="J301" s="87">
        <v>21.8</v>
      </c>
      <c r="K301" s="88">
        <v>77.5</v>
      </c>
      <c r="L301" s="89">
        <v>7.5</v>
      </c>
      <c r="M301" s="89">
        <v>0</v>
      </c>
      <c r="N301" s="89">
        <v>0</v>
      </c>
      <c r="O301" s="89">
        <v>6.7</v>
      </c>
      <c r="P301" s="89">
        <v>0.8</v>
      </c>
      <c r="Q301" s="93">
        <v>0</v>
      </c>
      <c r="R301" s="88">
        <v>58.3</v>
      </c>
      <c r="S301" s="87">
        <v>12.6</v>
      </c>
      <c r="T301" s="87" t="s">
        <v>34</v>
      </c>
      <c r="U301" s="88">
        <v>0</v>
      </c>
      <c r="V301" s="88">
        <v>1</v>
      </c>
    </row>
    <row r="302" s="68" customFormat="1" ht="35.1" customHeight="1" spans="1:22">
      <c r="A302" s="81">
        <v>297</v>
      </c>
      <c r="B302" s="80" t="s">
        <v>26</v>
      </c>
      <c r="C302" s="80" t="s">
        <v>929</v>
      </c>
      <c r="D302" s="80" t="s">
        <v>28</v>
      </c>
      <c r="E302" s="80" t="s">
        <v>695</v>
      </c>
      <c r="F302" s="80" t="s">
        <v>930</v>
      </c>
      <c r="G302" s="79" t="s">
        <v>931</v>
      </c>
      <c r="H302" s="80" t="s">
        <v>126</v>
      </c>
      <c r="I302" s="80" t="s">
        <v>369</v>
      </c>
      <c r="J302" s="87">
        <v>22.8</v>
      </c>
      <c r="K302" s="88">
        <v>76.9</v>
      </c>
      <c r="L302" s="89">
        <v>8</v>
      </c>
      <c r="M302" s="89">
        <v>0</v>
      </c>
      <c r="N302" s="89">
        <v>0</v>
      </c>
      <c r="O302" s="89">
        <v>7</v>
      </c>
      <c r="P302" s="89">
        <v>0.9</v>
      </c>
      <c r="Q302" s="93">
        <v>0</v>
      </c>
      <c r="R302" s="88">
        <v>56.8</v>
      </c>
      <c r="S302" s="87">
        <v>13.2</v>
      </c>
      <c r="T302" s="87" t="s">
        <v>34</v>
      </c>
      <c r="U302" s="88">
        <v>0</v>
      </c>
      <c r="V302" s="88">
        <v>0.8</v>
      </c>
    </row>
    <row r="303" s="68" customFormat="1" ht="35.1" customHeight="1" spans="1:22">
      <c r="A303" s="81">
        <v>298</v>
      </c>
      <c r="B303" s="80" t="s">
        <v>26</v>
      </c>
      <c r="C303" s="80" t="s">
        <v>932</v>
      </c>
      <c r="D303" s="80" t="s">
        <v>28</v>
      </c>
      <c r="E303" s="80" t="s">
        <v>695</v>
      </c>
      <c r="F303" s="80" t="s">
        <v>933</v>
      </c>
      <c r="G303" s="79" t="s">
        <v>934</v>
      </c>
      <c r="H303" s="80" t="s">
        <v>126</v>
      </c>
      <c r="I303" s="80" t="s">
        <v>369</v>
      </c>
      <c r="J303" s="87">
        <v>21.8</v>
      </c>
      <c r="K303" s="88">
        <v>76.2</v>
      </c>
      <c r="L303" s="89">
        <v>8.8</v>
      </c>
      <c r="M303" s="89">
        <v>0</v>
      </c>
      <c r="N303" s="89">
        <v>0</v>
      </c>
      <c r="O303" s="89">
        <v>6.7</v>
      </c>
      <c r="P303" s="89">
        <v>2</v>
      </c>
      <c r="Q303" s="93">
        <v>0</v>
      </c>
      <c r="R303" s="88">
        <v>55.5</v>
      </c>
      <c r="S303" s="87">
        <v>11.8</v>
      </c>
      <c r="T303" s="87" t="s">
        <v>34</v>
      </c>
      <c r="U303" s="88">
        <v>0</v>
      </c>
      <c r="V303" s="88">
        <v>0.9</v>
      </c>
    </row>
    <row r="304" s="68" customFormat="1" ht="35.1" customHeight="1" spans="1:22">
      <c r="A304" s="81">
        <v>299</v>
      </c>
      <c r="B304" s="80" t="s">
        <v>26</v>
      </c>
      <c r="C304" s="80" t="s">
        <v>935</v>
      </c>
      <c r="D304" s="80" t="s">
        <v>28</v>
      </c>
      <c r="E304" s="80" t="s">
        <v>695</v>
      </c>
      <c r="F304" s="80" t="s">
        <v>936</v>
      </c>
      <c r="G304" s="79" t="s">
        <v>937</v>
      </c>
      <c r="H304" s="80" t="s">
        <v>126</v>
      </c>
      <c r="I304" s="80" t="s">
        <v>369</v>
      </c>
      <c r="J304" s="87">
        <v>24</v>
      </c>
      <c r="K304" s="88">
        <v>77</v>
      </c>
      <c r="L304" s="89">
        <v>8.4</v>
      </c>
      <c r="M304" s="89">
        <v>0</v>
      </c>
      <c r="N304" s="89">
        <v>0</v>
      </c>
      <c r="O304" s="89">
        <v>7.2</v>
      </c>
      <c r="P304" s="89">
        <v>1.2</v>
      </c>
      <c r="Q304" s="93">
        <v>0</v>
      </c>
      <c r="R304" s="88">
        <v>53</v>
      </c>
      <c r="S304" s="87">
        <v>12</v>
      </c>
      <c r="T304" s="87" t="s">
        <v>34</v>
      </c>
      <c r="U304" s="88">
        <v>0</v>
      </c>
      <c r="V304" s="88">
        <v>0.8</v>
      </c>
    </row>
    <row r="305" s="68" customFormat="1" ht="35.1" customHeight="1" spans="1:22">
      <c r="A305" s="81">
        <v>300</v>
      </c>
      <c r="B305" s="80" t="s">
        <v>26</v>
      </c>
      <c r="C305" s="80" t="s">
        <v>938</v>
      </c>
      <c r="D305" s="80" t="s">
        <v>28</v>
      </c>
      <c r="E305" s="80" t="s">
        <v>695</v>
      </c>
      <c r="F305" s="80" t="s">
        <v>939</v>
      </c>
      <c r="G305" s="79" t="s">
        <v>940</v>
      </c>
      <c r="H305" s="80" t="s">
        <v>126</v>
      </c>
      <c r="I305" s="80" t="s">
        <v>659</v>
      </c>
      <c r="J305" s="87">
        <v>21.5</v>
      </c>
      <c r="K305" s="88">
        <v>77</v>
      </c>
      <c r="L305" s="89">
        <v>8.4</v>
      </c>
      <c r="M305" s="89">
        <v>0</v>
      </c>
      <c r="N305" s="89">
        <v>0</v>
      </c>
      <c r="O305" s="89">
        <v>7</v>
      </c>
      <c r="P305" s="89">
        <v>1.5</v>
      </c>
      <c r="Q305" s="93">
        <v>0</v>
      </c>
      <c r="R305" s="88">
        <v>55.9</v>
      </c>
      <c r="S305" s="87">
        <v>11.4</v>
      </c>
      <c r="T305" s="87" t="s">
        <v>34</v>
      </c>
      <c r="U305" s="88">
        <v>0</v>
      </c>
      <c r="V305" s="88">
        <v>0.7</v>
      </c>
    </row>
    <row r="306" s="68" customFormat="1" ht="35.1" customHeight="1" spans="1:22">
      <c r="A306" s="81">
        <v>301</v>
      </c>
      <c r="B306" s="80" t="s">
        <v>26</v>
      </c>
      <c r="C306" s="80" t="s">
        <v>941</v>
      </c>
      <c r="D306" s="80" t="s">
        <v>28</v>
      </c>
      <c r="E306" s="80" t="s">
        <v>695</v>
      </c>
      <c r="F306" s="80" t="s">
        <v>942</v>
      </c>
      <c r="G306" s="79" t="s">
        <v>943</v>
      </c>
      <c r="H306" s="80" t="s">
        <v>126</v>
      </c>
      <c r="I306" s="80" t="s">
        <v>659</v>
      </c>
      <c r="J306" s="87">
        <v>22</v>
      </c>
      <c r="K306" s="88">
        <v>79.9</v>
      </c>
      <c r="L306" s="89">
        <v>3.8</v>
      </c>
      <c r="M306" s="89">
        <v>0</v>
      </c>
      <c r="N306" s="89">
        <v>0</v>
      </c>
      <c r="O306" s="89">
        <v>3.3</v>
      </c>
      <c r="P306" s="89">
        <v>0.5</v>
      </c>
      <c r="Q306" s="93">
        <v>0</v>
      </c>
      <c r="R306" s="88">
        <v>56.2</v>
      </c>
      <c r="S306" s="87">
        <v>11.6</v>
      </c>
      <c r="T306" s="87" t="s">
        <v>34</v>
      </c>
      <c r="U306" s="88">
        <v>0</v>
      </c>
      <c r="V306" s="88">
        <v>0.7</v>
      </c>
    </row>
    <row r="307" s="68" customFormat="1" ht="35.1" customHeight="1" spans="1:22">
      <c r="A307" s="81">
        <v>302</v>
      </c>
      <c r="B307" s="80" t="s">
        <v>26</v>
      </c>
      <c r="C307" s="80" t="s">
        <v>944</v>
      </c>
      <c r="D307" s="80" t="s">
        <v>28</v>
      </c>
      <c r="E307" s="80" t="s">
        <v>695</v>
      </c>
      <c r="F307" s="80" t="s">
        <v>945</v>
      </c>
      <c r="G307" s="79" t="s">
        <v>946</v>
      </c>
      <c r="H307" s="80" t="s">
        <v>126</v>
      </c>
      <c r="I307" s="80" t="s">
        <v>234</v>
      </c>
      <c r="J307" s="87">
        <v>23.8</v>
      </c>
      <c r="K307" s="88">
        <v>80.5</v>
      </c>
      <c r="L307" s="89">
        <v>4</v>
      </c>
      <c r="M307" s="89">
        <v>0</v>
      </c>
      <c r="N307" s="89">
        <v>0</v>
      </c>
      <c r="O307" s="89">
        <v>3.5</v>
      </c>
      <c r="P307" s="89">
        <v>0.6</v>
      </c>
      <c r="Q307" s="93">
        <v>0</v>
      </c>
      <c r="R307" s="88">
        <v>58.5</v>
      </c>
      <c r="S307" s="87">
        <v>12.7</v>
      </c>
      <c r="T307" s="87" t="s">
        <v>34</v>
      </c>
      <c r="U307" s="88">
        <v>0</v>
      </c>
      <c r="V307" s="88">
        <v>0.5</v>
      </c>
    </row>
    <row r="308" s="68" customFormat="1" ht="35.1" customHeight="1" spans="1:22">
      <c r="A308" s="81">
        <v>303</v>
      </c>
      <c r="B308" s="80" t="s">
        <v>26</v>
      </c>
      <c r="C308" s="80" t="s">
        <v>947</v>
      </c>
      <c r="D308" s="80" t="s">
        <v>28</v>
      </c>
      <c r="E308" s="80" t="s">
        <v>695</v>
      </c>
      <c r="F308" s="80" t="s">
        <v>948</v>
      </c>
      <c r="G308" s="79" t="s">
        <v>949</v>
      </c>
      <c r="H308" s="80" t="s">
        <v>126</v>
      </c>
      <c r="I308" s="80" t="s">
        <v>659</v>
      </c>
      <c r="J308" s="87">
        <v>25.1</v>
      </c>
      <c r="K308" s="88">
        <v>78.1</v>
      </c>
      <c r="L308" s="89">
        <v>6.8</v>
      </c>
      <c r="M308" s="89">
        <v>0</v>
      </c>
      <c r="N308" s="89">
        <v>0</v>
      </c>
      <c r="O308" s="89">
        <v>6.2</v>
      </c>
      <c r="P308" s="89">
        <v>0.6</v>
      </c>
      <c r="Q308" s="93">
        <v>0</v>
      </c>
      <c r="R308" s="88">
        <v>57.4</v>
      </c>
      <c r="S308" s="87">
        <v>13.1</v>
      </c>
      <c r="T308" s="87" t="s">
        <v>34</v>
      </c>
      <c r="U308" s="88">
        <v>0</v>
      </c>
      <c r="V308" s="88">
        <v>1.2</v>
      </c>
    </row>
    <row r="309" s="68" customFormat="1" ht="35.1" customHeight="1" spans="1:22">
      <c r="A309" s="81">
        <v>304</v>
      </c>
      <c r="B309" s="80" t="s">
        <v>26</v>
      </c>
      <c r="C309" s="80" t="s">
        <v>950</v>
      </c>
      <c r="D309" s="80" t="s">
        <v>28</v>
      </c>
      <c r="E309" s="80" t="s">
        <v>695</v>
      </c>
      <c r="F309" s="80" t="s">
        <v>951</v>
      </c>
      <c r="G309" s="79" t="s">
        <v>952</v>
      </c>
      <c r="H309" s="80" t="s">
        <v>126</v>
      </c>
      <c r="I309" s="80" t="s">
        <v>659</v>
      </c>
      <c r="J309" s="87">
        <v>25.9</v>
      </c>
      <c r="K309" s="88">
        <v>77.4</v>
      </c>
      <c r="L309" s="89">
        <v>7.2</v>
      </c>
      <c r="M309" s="89">
        <v>0</v>
      </c>
      <c r="N309" s="89">
        <v>0</v>
      </c>
      <c r="O309" s="89">
        <v>6.6</v>
      </c>
      <c r="P309" s="89">
        <v>0.3</v>
      </c>
      <c r="Q309" s="93">
        <v>0.3</v>
      </c>
      <c r="R309" s="88">
        <v>59.2</v>
      </c>
      <c r="S309" s="87">
        <v>12.3</v>
      </c>
      <c r="T309" s="87" t="s">
        <v>34</v>
      </c>
      <c r="U309" s="88">
        <v>0</v>
      </c>
      <c r="V309" s="88">
        <v>1.5</v>
      </c>
    </row>
    <row r="310" s="68" customFormat="1" ht="35.1" customHeight="1" spans="1:22">
      <c r="A310" s="81">
        <v>305</v>
      </c>
      <c r="B310" s="80" t="s">
        <v>26</v>
      </c>
      <c r="C310" s="80" t="s">
        <v>953</v>
      </c>
      <c r="D310" s="80" t="s">
        <v>28</v>
      </c>
      <c r="E310" s="80" t="s">
        <v>695</v>
      </c>
      <c r="F310" s="80" t="s">
        <v>954</v>
      </c>
      <c r="G310" s="79" t="s">
        <v>955</v>
      </c>
      <c r="H310" s="80" t="s">
        <v>126</v>
      </c>
      <c r="I310" s="80" t="s">
        <v>369</v>
      </c>
      <c r="J310" s="87">
        <v>22.6</v>
      </c>
      <c r="K310" s="88">
        <v>77.5</v>
      </c>
      <c r="L310" s="89">
        <v>5.9</v>
      </c>
      <c r="M310" s="89">
        <v>0</v>
      </c>
      <c r="N310" s="89">
        <v>0</v>
      </c>
      <c r="O310" s="89">
        <v>4.9</v>
      </c>
      <c r="P310" s="89">
        <v>1</v>
      </c>
      <c r="Q310" s="93">
        <v>0</v>
      </c>
      <c r="R310" s="88">
        <v>50.4</v>
      </c>
      <c r="S310" s="87">
        <v>12.2</v>
      </c>
      <c r="T310" s="87" t="s">
        <v>34</v>
      </c>
      <c r="U310" s="88">
        <v>0</v>
      </c>
      <c r="V310" s="88">
        <v>1.4</v>
      </c>
    </row>
    <row r="311" s="68" customFormat="1" ht="35.1" customHeight="1" spans="1:22">
      <c r="A311" s="81">
        <v>306</v>
      </c>
      <c r="B311" s="80" t="s">
        <v>26</v>
      </c>
      <c r="C311" s="80" t="s">
        <v>956</v>
      </c>
      <c r="D311" s="80" t="s">
        <v>28</v>
      </c>
      <c r="E311" s="80" t="s">
        <v>957</v>
      </c>
      <c r="F311" s="80" t="s">
        <v>958</v>
      </c>
      <c r="G311" s="79" t="s">
        <v>959</v>
      </c>
      <c r="H311" s="80" t="s">
        <v>75</v>
      </c>
      <c r="I311" s="80" t="s">
        <v>960</v>
      </c>
      <c r="J311" s="87">
        <v>25.8</v>
      </c>
      <c r="K311" s="88">
        <v>75.8</v>
      </c>
      <c r="L311" s="89">
        <v>0.5</v>
      </c>
      <c r="M311" s="89">
        <v>0.1</v>
      </c>
      <c r="N311" s="89">
        <v>0</v>
      </c>
      <c r="O311" s="89">
        <v>0.2</v>
      </c>
      <c r="P311" s="89">
        <v>0</v>
      </c>
      <c r="Q311" s="93">
        <v>0.2</v>
      </c>
      <c r="R311" s="88">
        <v>47.6</v>
      </c>
      <c r="S311" s="87">
        <v>11.7</v>
      </c>
      <c r="T311" s="87" t="s">
        <v>34</v>
      </c>
      <c r="U311" s="88">
        <v>0</v>
      </c>
      <c r="V311" s="88">
        <v>0.7</v>
      </c>
    </row>
    <row r="312" s="68" customFormat="1" ht="35.1" customHeight="1" spans="1:22">
      <c r="A312" s="81">
        <v>307</v>
      </c>
      <c r="B312" s="80" t="s">
        <v>26</v>
      </c>
      <c r="C312" s="80" t="s">
        <v>961</v>
      </c>
      <c r="D312" s="80" t="s">
        <v>28</v>
      </c>
      <c r="E312" s="80" t="s">
        <v>957</v>
      </c>
      <c r="F312" s="80" t="s">
        <v>962</v>
      </c>
      <c r="G312" s="79" t="s">
        <v>963</v>
      </c>
      <c r="H312" s="80" t="s">
        <v>412</v>
      </c>
      <c r="I312" s="80" t="s">
        <v>369</v>
      </c>
      <c r="J312" s="87">
        <v>26.3</v>
      </c>
      <c r="K312" s="88">
        <v>78.6</v>
      </c>
      <c r="L312" s="89">
        <v>0.3</v>
      </c>
      <c r="M312" s="89">
        <v>0.1</v>
      </c>
      <c r="N312" s="89">
        <v>0</v>
      </c>
      <c r="O312" s="89">
        <v>0.1</v>
      </c>
      <c r="P312" s="89">
        <v>0</v>
      </c>
      <c r="Q312" s="93">
        <v>0</v>
      </c>
      <c r="R312" s="88">
        <v>48.5</v>
      </c>
      <c r="S312" s="87">
        <v>11.3</v>
      </c>
      <c r="T312" s="87" t="s">
        <v>34</v>
      </c>
      <c r="U312" s="88">
        <v>0</v>
      </c>
      <c r="V312" s="88">
        <v>0.5</v>
      </c>
    </row>
    <row r="313" s="68" customFormat="1" ht="35.1" customHeight="1" spans="1:22">
      <c r="A313" s="81">
        <v>308</v>
      </c>
      <c r="B313" s="80" t="s">
        <v>26</v>
      </c>
      <c r="C313" s="80" t="s">
        <v>964</v>
      </c>
      <c r="D313" s="80" t="s">
        <v>28</v>
      </c>
      <c r="E313" s="80" t="s">
        <v>957</v>
      </c>
      <c r="F313" s="80" t="s">
        <v>965</v>
      </c>
      <c r="G313" s="79" t="s">
        <v>966</v>
      </c>
      <c r="H313" s="80" t="s">
        <v>412</v>
      </c>
      <c r="I313" s="80" t="s">
        <v>369</v>
      </c>
      <c r="J313" s="87">
        <v>25.7</v>
      </c>
      <c r="K313" s="88">
        <v>79.1</v>
      </c>
      <c r="L313" s="89">
        <v>0.2</v>
      </c>
      <c r="M313" s="89">
        <v>0.1</v>
      </c>
      <c r="N313" s="89">
        <v>0.1</v>
      </c>
      <c r="O313" s="89">
        <v>0</v>
      </c>
      <c r="P313" s="89">
        <v>0</v>
      </c>
      <c r="Q313" s="93">
        <v>0</v>
      </c>
      <c r="R313" s="88">
        <v>46.3</v>
      </c>
      <c r="S313" s="87">
        <v>10.8</v>
      </c>
      <c r="T313" s="87" t="s">
        <v>34</v>
      </c>
      <c r="U313" s="88">
        <v>0</v>
      </c>
      <c r="V313" s="88">
        <v>0.5</v>
      </c>
    </row>
    <row r="314" s="68" customFormat="1" ht="35.1" customHeight="1" spans="1:22">
      <c r="A314" s="81">
        <v>309</v>
      </c>
      <c r="B314" s="80" t="s">
        <v>26</v>
      </c>
      <c r="C314" s="80" t="s">
        <v>967</v>
      </c>
      <c r="D314" s="80" t="s">
        <v>28</v>
      </c>
      <c r="E314" s="80" t="s">
        <v>957</v>
      </c>
      <c r="F314" s="80" t="s">
        <v>968</v>
      </c>
      <c r="G314" s="79" t="s">
        <v>969</v>
      </c>
      <c r="H314" s="80" t="s">
        <v>75</v>
      </c>
      <c r="I314" s="80" t="s">
        <v>970</v>
      </c>
      <c r="J314" s="87">
        <v>25.6</v>
      </c>
      <c r="K314" s="88">
        <v>77.5</v>
      </c>
      <c r="L314" s="89">
        <v>0.4</v>
      </c>
      <c r="M314" s="89">
        <v>0.1</v>
      </c>
      <c r="N314" s="89">
        <v>0</v>
      </c>
      <c r="O314" s="89">
        <v>0.2</v>
      </c>
      <c r="P314" s="89">
        <v>0</v>
      </c>
      <c r="Q314" s="93">
        <v>0.1</v>
      </c>
      <c r="R314" s="88">
        <v>48.5</v>
      </c>
      <c r="S314" s="87">
        <v>12.8</v>
      </c>
      <c r="T314" s="87" t="s">
        <v>34</v>
      </c>
      <c r="U314" s="88">
        <v>0</v>
      </c>
      <c r="V314" s="88">
        <v>0.6</v>
      </c>
    </row>
    <row r="315" s="68" customFormat="1" ht="35.1" customHeight="1" spans="1:22">
      <c r="A315" s="81">
        <v>310</v>
      </c>
      <c r="B315" s="80" t="s">
        <v>26</v>
      </c>
      <c r="C315" s="80" t="s">
        <v>971</v>
      </c>
      <c r="D315" s="80" t="s">
        <v>28</v>
      </c>
      <c r="E315" s="80" t="s">
        <v>957</v>
      </c>
      <c r="F315" s="80" t="s">
        <v>972</v>
      </c>
      <c r="G315" s="79" t="s">
        <v>973</v>
      </c>
      <c r="H315" s="80" t="s">
        <v>412</v>
      </c>
      <c r="I315" s="80" t="s">
        <v>974</v>
      </c>
      <c r="J315" s="87">
        <v>25.4</v>
      </c>
      <c r="K315" s="88">
        <v>76.3</v>
      </c>
      <c r="L315" s="89">
        <v>0.6</v>
      </c>
      <c r="M315" s="89">
        <v>0.1</v>
      </c>
      <c r="N315" s="89">
        <v>0.1</v>
      </c>
      <c r="O315" s="89">
        <v>0.3</v>
      </c>
      <c r="P315" s="89">
        <v>0</v>
      </c>
      <c r="Q315" s="93">
        <v>0.1</v>
      </c>
      <c r="R315" s="88">
        <v>51.4</v>
      </c>
      <c r="S315" s="87">
        <v>12.5</v>
      </c>
      <c r="T315" s="87" t="s">
        <v>34</v>
      </c>
      <c r="U315" s="88">
        <v>0</v>
      </c>
      <c r="V315" s="88">
        <v>0.6</v>
      </c>
    </row>
    <row r="316" s="68" customFormat="1" ht="35.1" customHeight="1" spans="1:22">
      <c r="A316" s="81">
        <v>311</v>
      </c>
      <c r="B316" s="80" t="s">
        <v>26</v>
      </c>
      <c r="C316" s="80" t="s">
        <v>975</v>
      </c>
      <c r="D316" s="80" t="s">
        <v>28</v>
      </c>
      <c r="E316" s="80" t="s">
        <v>957</v>
      </c>
      <c r="F316" s="80" t="s">
        <v>976</v>
      </c>
      <c r="G316" s="79" t="s">
        <v>977</v>
      </c>
      <c r="H316" s="80" t="s">
        <v>412</v>
      </c>
      <c r="I316" s="80" t="s">
        <v>960</v>
      </c>
      <c r="J316" s="87">
        <v>25.1</v>
      </c>
      <c r="K316" s="88">
        <v>78.4</v>
      </c>
      <c r="L316" s="89">
        <v>0.3</v>
      </c>
      <c r="M316" s="89">
        <v>0.1</v>
      </c>
      <c r="N316" s="89">
        <v>0</v>
      </c>
      <c r="O316" s="89">
        <v>0.2</v>
      </c>
      <c r="P316" s="89">
        <v>0</v>
      </c>
      <c r="Q316" s="93">
        <v>0.1</v>
      </c>
      <c r="R316" s="88">
        <v>49.2</v>
      </c>
      <c r="S316" s="87">
        <v>12.2</v>
      </c>
      <c r="T316" s="87" t="s">
        <v>34</v>
      </c>
      <c r="U316" s="88">
        <v>0</v>
      </c>
      <c r="V316" s="88">
        <v>0.7</v>
      </c>
    </row>
    <row r="317" s="68" customFormat="1" ht="35.1" customHeight="1" spans="1:22">
      <c r="A317" s="81">
        <v>312</v>
      </c>
      <c r="B317" s="80" t="s">
        <v>26</v>
      </c>
      <c r="C317" s="80" t="s">
        <v>978</v>
      </c>
      <c r="D317" s="80" t="s">
        <v>28</v>
      </c>
      <c r="E317" s="80" t="s">
        <v>957</v>
      </c>
      <c r="F317" s="80" t="s">
        <v>979</v>
      </c>
      <c r="G317" s="79" t="s">
        <v>980</v>
      </c>
      <c r="H317" s="80" t="s">
        <v>981</v>
      </c>
      <c r="I317" s="80" t="s">
        <v>982</v>
      </c>
      <c r="J317" s="87">
        <v>26.3</v>
      </c>
      <c r="K317" s="88">
        <v>78.7</v>
      </c>
      <c r="L317" s="89">
        <v>0.3</v>
      </c>
      <c r="M317" s="89">
        <v>0.1</v>
      </c>
      <c r="N317" s="89">
        <v>0</v>
      </c>
      <c r="O317" s="89">
        <v>0.2</v>
      </c>
      <c r="P317" s="89">
        <v>0</v>
      </c>
      <c r="Q317" s="93">
        <v>0.1</v>
      </c>
      <c r="R317" s="88">
        <v>50.5</v>
      </c>
      <c r="S317" s="87">
        <v>10.8</v>
      </c>
      <c r="T317" s="87" t="s">
        <v>34</v>
      </c>
      <c r="U317" s="88">
        <v>0</v>
      </c>
      <c r="V317" s="88">
        <v>0.5</v>
      </c>
    </row>
    <row r="318" s="68" customFormat="1" ht="35.1" customHeight="1" spans="1:22">
      <c r="A318" s="81">
        <v>313</v>
      </c>
      <c r="B318" s="80" t="s">
        <v>26</v>
      </c>
      <c r="C318" s="80" t="s">
        <v>983</v>
      </c>
      <c r="D318" s="80" t="s">
        <v>28</v>
      </c>
      <c r="E318" s="80" t="s">
        <v>957</v>
      </c>
      <c r="F318" s="80" t="s">
        <v>984</v>
      </c>
      <c r="G318" s="79" t="s">
        <v>985</v>
      </c>
      <c r="H318" s="80" t="s">
        <v>75</v>
      </c>
      <c r="I318" s="80" t="s">
        <v>960</v>
      </c>
      <c r="J318" s="87">
        <v>25.8</v>
      </c>
      <c r="K318" s="88">
        <v>76.4</v>
      </c>
      <c r="L318" s="89">
        <v>0.5</v>
      </c>
      <c r="M318" s="89">
        <v>0.1</v>
      </c>
      <c r="N318" s="89">
        <v>0.1</v>
      </c>
      <c r="O318" s="89">
        <v>0.2</v>
      </c>
      <c r="P318" s="89">
        <v>0</v>
      </c>
      <c r="Q318" s="93">
        <v>0.1</v>
      </c>
      <c r="R318" s="88">
        <v>48.2</v>
      </c>
      <c r="S318" s="87">
        <v>11.6</v>
      </c>
      <c r="T318" s="87" t="s">
        <v>34</v>
      </c>
      <c r="U318" s="88">
        <v>0</v>
      </c>
      <c r="V318" s="88">
        <v>0.6</v>
      </c>
    </row>
    <row r="319" s="68" customFormat="1" ht="35.1" customHeight="1" spans="1:22">
      <c r="A319" s="81">
        <v>314</v>
      </c>
      <c r="B319" s="80" t="s">
        <v>26</v>
      </c>
      <c r="C319" s="80" t="s">
        <v>986</v>
      </c>
      <c r="D319" s="80" t="s">
        <v>28</v>
      </c>
      <c r="E319" s="80" t="s">
        <v>957</v>
      </c>
      <c r="F319" s="80" t="s">
        <v>987</v>
      </c>
      <c r="G319" s="79" t="s">
        <v>988</v>
      </c>
      <c r="H319" s="80" t="s">
        <v>981</v>
      </c>
      <c r="I319" s="80" t="s">
        <v>203</v>
      </c>
      <c r="J319" s="87">
        <v>26.1</v>
      </c>
      <c r="K319" s="88">
        <v>77.3</v>
      </c>
      <c r="L319" s="89">
        <v>0.4</v>
      </c>
      <c r="M319" s="89">
        <v>0.1</v>
      </c>
      <c r="N319" s="89">
        <v>0.1</v>
      </c>
      <c r="O319" s="89">
        <v>0.1</v>
      </c>
      <c r="P319" s="89">
        <v>0</v>
      </c>
      <c r="Q319" s="93">
        <v>0.1</v>
      </c>
      <c r="R319" s="88">
        <v>51</v>
      </c>
      <c r="S319" s="87">
        <v>11.7</v>
      </c>
      <c r="T319" s="87" t="s">
        <v>34</v>
      </c>
      <c r="U319" s="88">
        <v>0</v>
      </c>
      <c r="V319" s="88">
        <v>0.5</v>
      </c>
    </row>
    <row r="320" s="68" customFormat="1" ht="35.1" customHeight="1" spans="1:22">
      <c r="A320" s="81">
        <v>315</v>
      </c>
      <c r="B320" s="80" t="s">
        <v>26</v>
      </c>
      <c r="C320" s="80" t="s">
        <v>989</v>
      </c>
      <c r="D320" s="80" t="s">
        <v>28</v>
      </c>
      <c r="E320" s="80" t="s">
        <v>957</v>
      </c>
      <c r="F320" s="80" t="s">
        <v>990</v>
      </c>
      <c r="G320" s="79" t="s">
        <v>991</v>
      </c>
      <c r="H320" s="80" t="s">
        <v>412</v>
      </c>
      <c r="I320" s="80" t="s">
        <v>992</v>
      </c>
      <c r="J320" s="87">
        <v>25.3</v>
      </c>
      <c r="K320" s="88">
        <v>77.9</v>
      </c>
      <c r="L320" s="89">
        <v>0.4</v>
      </c>
      <c r="M320" s="89">
        <v>0.2</v>
      </c>
      <c r="N320" s="89">
        <v>0</v>
      </c>
      <c r="O320" s="89">
        <v>0.2</v>
      </c>
      <c r="P320" s="89">
        <v>0</v>
      </c>
      <c r="Q320" s="93">
        <v>0.1</v>
      </c>
      <c r="R320" s="88">
        <v>45.7</v>
      </c>
      <c r="S320" s="87">
        <v>11.5</v>
      </c>
      <c r="T320" s="87" t="s">
        <v>34</v>
      </c>
      <c r="U320" s="88">
        <v>0</v>
      </c>
      <c r="V320" s="88">
        <v>0.5</v>
      </c>
    </row>
    <row r="321" s="68" customFormat="1" ht="35.1" customHeight="1" spans="1:22">
      <c r="A321" s="81">
        <v>316</v>
      </c>
      <c r="B321" s="80" t="s">
        <v>26</v>
      </c>
      <c r="C321" s="80" t="s">
        <v>993</v>
      </c>
      <c r="D321" s="80" t="s">
        <v>28</v>
      </c>
      <c r="E321" s="80" t="s">
        <v>957</v>
      </c>
      <c r="F321" s="80" t="s">
        <v>994</v>
      </c>
      <c r="G321" s="79" t="s">
        <v>995</v>
      </c>
      <c r="H321" s="80" t="s">
        <v>412</v>
      </c>
      <c r="I321" s="80" t="s">
        <v>960</v>
      </c>
      <c r="J321" s="87">
        <v>26.6</v>
      </c>
      <c r="K321" s="88">
        <v>79.3</v>
      </c>
      <c r="L321" s="89">
        <v>0.2</v>
      </c>
      <c r="M321" s="89">
        <v>0.1</v>
      </c>
      <c r="N321" s="89">
        <v>0</v>
      </c>
      <c r="O321" s="89">
        <v>0.1</v>
      </c>
      <c r="P321" s="89">
        <v>0</v>
      </c>
      <c r="Q321" s="93">
        <v>0</v>
      </c>
      <c r="R321" s="88">
        <v>47.8</v>
      </c>
      <c r="S321" s="87">
        <v>11.8</v>
      </c>
      <c r="T321" s="87" t="s">
        <v>34</v>
      </c>
      <c r="U321" s="88">
        <v>0</v>
      </c>
      <c r="V321" s="88">
        <v>0.4</v>
      </c>
    </row>
    <row r="322" s="68" customFormat="1" ht="35.1" customHeight="1" spans="1:22">
      <c r="A322" s="81">
        <v>317</v>
      </c>
      <c r="B322" s="80" t="s">
        <v>26</v>
      </c>
      <c r="C322" s="80" t="s">
        <v>996</v>
      </c>
      <c r="D322" s="80" t="s">
        <v>28</v>
      </c>
      <c r="E322" s="80" t="s">
        <v>957</v>
      </c>
      <c r="F322" s="80" t="s">
        <v>997</v>
      </c>
      <c r="G322" s="79" t="s">
        <v>998</v>
      </c>
      <c r="H322" s="80" t="s">
        <v>75</v>
      </c>
      <c r="I322" s="80" t="s">
        <v>960</v>
      </c>
      <c r="J322" s="87">
        <v>25.7</v>
      </c>
      <c r="K322" s="88">
        <v>76.8</v>
      </c>
      <c r="L322" s="89">
        <v>0.4</v>
      </c>
      <c r="M322" s="89">
        <v>0.1</v>
      </c>
      <c r="N322" s="89">
        <v>0</v>
      </c>
      <c r="O322" s="89">
        <v>0.2</v>
      </c>
      <c r="P322" s="89">
        <v>0</v>
      </c>
      <c r="Q322" s="93">
        <v>0.1</v>
      </c>
      <c r="R322" s="88">
        <v>49.5</v>
      </c>
      <c r="S322" s="87">
        <v>12.3</v>
      </c>
      <c r="T322" s="87" t="s">
        <v>34</v>
      </c>
      <c r="U322" s="88">
        <v>0</v>
      </c>
      <c r="V322" s="88">
        <v>0.7</v>
      </c>
    </row>
    <row r="323" s="68" customFormat="1" ht="35.1" customHeight="1" spans="1:22">
      <c r="A323" s="81">
        <v>318</v>
      </c>
      <c r="B323" s="80" t="s">
        <v>26</v>
      </c>
      <c r="C323" s="80" t="s">
        <v>999</v>
      </c>
      <c r="D323" s="80" t="s">
        <v>28</v>
      </c>
      <c r="E323" s="80" t="s">
        <v>957</v>
      </c>
      <c r="F323" s="80" t="s">
        <v>1000</v>
      </c>
      <c r="G323" s="79" t="s">
        <v>1001</v>
      </c>
      <c r="H323" s="80" t="s">
        <v>412</v>
      </c>
      <c r="I323" s="80" t="s">
        <v>1002</v>
      </c>
      <c r="J323" s="87">
        <v>26.2</v>
      </c>
      <c r="K323" s="88">
        <v>75.9</v>
      </c>
      <c r="L323" s="89">
        <v>0.3</v>
      </c>
      <c r="M323" s="89">
        <v>0.1</v>
      </c>
      <c r="N323" s="89">
        <v>0</v>
      </c>
      <c r="O323" s="89">
        <v>0.2</v>
      </c>
      <c r="P323" s="89">
        <v>0</v>
      </c>
      <c r="Q323" s="93">
        <v>0.1</v>
      </c>
      <c r="R323" s="88">
        <v>47.15</v>
      </c>
      <c r="S323" s="87">
        <v>11.3</v>
      </c>
      <c r="T323" s="87" t="s">
        <v>34</v>
      </c>
      <c r="U323" s="88">
        <v>0</v>
      </c>
      <c r="V323" s="88">
        <v>0.4</v>
      </c>
    </row>
    <row r="324" s="68" customFormat="1" ht="35.1" customHeight="1" spans="1:22">
      <c r="A324" s="81">
        <v>319</v>
      </c>
      <c r="B324" s="80" t="s">
        <v>26</v>
      </c>
      <c r="C324" s="80" t="s">
        <v>1003</v>
      </c>
      <c r="D324" s="80" t="s">
        <v>28</v>
      </c>
      <c r="E324" s="80" t="s">
        <v>957</v>
      </c>
      <c r="F324" s="80" t="s">
        <v>1004</v>
      </c>
      <c r="G324" s="79" t="s">
        <v>1005</v>
      </c>
      <c r="H324" s="80" t="s">
        <v>75</v>
      </c>
      <c r="I324" s="80" t="s">
        <v>369</v>
      </c>
      <c r="J324" s="87">
        <v>25.8</v>
      </c>
      <c r="K324" s="88">
        <v>77.7</v>
      </c>
      <c r="L324" s="89">
        <v>0.4</v>
      </c>
      <c r="M324" s="89">
        <v>0.1</v>
      </c>
      <c r="N324" s="89">
        <v>0</v>
      </c>
      <c r="O324" s="89">
        <v>0.1</v>
      </c>
      <c r="P324" s="89">
        <v>0</v>
      </c>
      <c r="Q324" s="93">
        <v>0.1</v>
      </c>
      <c r="R324" s="88">
        <v>50.3</v>
      </c>
      <c r="S324" s="87">
        <v>11.3</v>
      </c>
      <c r="T324" s="87" t="s">
        <v>34</v>
      </c>
      <c r="U324" s="88">
        <v>0</v>
      </c>
      <c r="V324" s="88">
        <v>0.4</v>
      </c>
    </row>
    <row r="325" s="68" customFormat="1" ht="35.1" customHeight="1" spans="1:22">
      <c r="A325" s="81">
        <v>320</v>
      </c>
      <c r="B325" s="80" t="s">
        <v>26</v>
      </c>
      <c r="C325" s="80" t="s">
        <v>1006</v>
      </c>
      <c r="D325" s="80" t="s">
        <v>28</v>
      </c>
      <c r="E325" s="80" t="s">
        <v>957</v>
      </c>
      <c r="F325" s="80" t="s">
        <v>1007</v>
      </c>
      <c r="G325" s="79" t="s">
        <v>1008</v>
      </c>
      <c r="H325" s="80" t="s">
        <v>412</v>
      </c>
      <c r="I325" s="80" t="s">
        <v>960</v>
      </c>
      <c r="J325" s="87">
        <v>24.8</v>
      </c>
      <c r="K325" s="88">
        <v>77.4</v>
      </c>
      <c r="L325" s="89">
        <v>0.5</v>
      </c>
      <c r="M325" s="89">
        <v>0.1</v>
      </c>
      <c r="N325" s="89">
        <v>0.1</v>
      </c>
      <c r="O325" s="89">
        <v>0.2</v>
      </c>
      <c r="P325" s="89">
        <v>0</v>
      </c>
      <c r="Q325" s="93">
        <v>0</v>
      </c>
      <c r="R325" s="88">
        <v>48.8</v>
      </c>
      <c r="S325" s="87">
        <v>11.4</v>
      </c>
      <c r="T325" s="87" t="s">
        <v>34</v>
      </c>
      <c r="U325" s="88">
        <v>0</v>
      </c>
      <c r="V325" s="88">
        <v>0.3</v>
      </c>
    </row>
    <row r="326" s="68" customFormat="1" ht="35.1" customHeight="1" spans="1:22">
      <c r="A326" s="81">
        <v>321</v>
      </c>
      <c r="B326" s="80" t="s">
        <v>26</v>
      </c>
      <c r="C326" s="80" t="s">
        <v>1009</v>
      </c>
      <c r="D326" s="80" t="s">
        <v>28</v>
      </c>
      <c r="E326" s="80" t="s">
        <v>957</v>
      </c>
      <c r="F326" s="80" t="s">
        <v>1010</v>
      </c>
      <c r="G326" s="79" t="s">
        <v>1011</v>
      </c>
      <c r="H326" s="80" t="s">
        <v>1012</v>
      </c>
      <c r="I326" s="80" t="s">
        <v>1013</v>
      </c>
      <c r="J326" s="87">
        <v>26.1</v>
      </c>
      <c r="K326" s="88">
        <v>77.3</v>
      </c>
      <c r="L326" s="89">
        <v>1.3</v>
      </c>
      <c r="M326" s="89">
        <v>0.6</v>
      </c>
      <c r="N326" s="89">
        <v>0</v>
      </c>
      <c r="O326" s="89">
        <v>0.7</v>
      </c>
      <c r="P326" s="89">
        <v>0</v>
      </c>
      <c r="Q326" s="93">
        <v>0</v>
      </c>
      <c r="R326" s="88">
        <v>58.9</v>
      </c>
      <c r="S326" s="87">
        <v>10.3</v>
      </c>
      <c r="T326" s="87" t="s">
        <v>34</v>
      </c>
      <c r="U326" s="88">
        <v>0</v>
      </c>
      <c r="V326" s="88">
        <v>0.9</v>
      </c>
    </row>
    <row r="327" s="68" customFormat="1" ht="35.1" customHeight="1" spans="1:22">
      <c r="A327" s="81">
        <v>322</v>
      </c>
      <c r="B327" s="80" t="s">
        <v>26</v>
      </c>
      <c r="C327" s="80" t="s">
        <v>1014</v>
      </c>
      <c r="D327" s="80" t="s">
        <v>28</v>
      </c>
      <c r="E327" s="80" t="s">
        <v>957</v>
      </c>
      <c r="F327" s="80" t="s">
        <v>1015</v>
      </c>
      <c r="G327" s="79" t="s">
        <v>1016</v>
      </c>
      <c r="H327" s="80" t="s">
        <v>1012</v>
      </c>
      <c r="I327" s="80" t="s">
        <v>1017</v>
      </c>
      <c r="J327" s="87">
        <v>25.3</v>
      </c>
      <c r="K327" s="88">
        <v>80.2</v>
      </c>
      <c r="L327" s="89">
        <v>1.6</v>
      </c>
      <c r="M327" s="89">
        <v>0.9</v>
      </c>
      <c r="N327" s="89">
        <v>0</v>
      </c>
      <c r="O327" s="89">
        <v>0.7</v>
      </c>
      <c r="P327" s="89">
        <v>0</v>
      </c>
      <c r="Q327" s="93">
        <v>0</v>
      </c>
      <c r="R327" s="88">
        <v>62.1</v>
      </c>
      <c r="S327" s="87">
        <v>13.1</v>
      </c>
      <c r="T327" s="87" t="s">
        <v>34</v>
      </c>
      <c r="U327" s="88">
        <v>0</v>
      </c>
      <c r="V327" s="88">
        <v>0.5</v>
      </c>
    </row>
    <row r="328" s="68" customFormat="1" ht="35.1" customHeight="1" spans="1:22">
      <c r="A328" s="81">
        <v>323</v>
      </c>
      <c r="B328" s="80" t="s">
        <v>26</v>
      </c>
      <c r="C328" s="80" t="s">
        <v>1018</v>
      </c>
      <c r="D328" s="80" t="s">
        <v>28</v>
      </c>
      <c r="E328" s="80" t="s">
        <v>957</v>
      </c>
      <c r="F328" s="80" t="s">
        <v>1019</v>
      </c>
      <c r="G328" s="79" t="s">
        <v>1020</v>
      </c>
      <c r="H328" s="80" t="s">
        <v>1012</v>
      </c>
      <c r="I328" s="80" t="s">
        <v>1021</v>
      </c>
      <c r="J328" s="87">
        <v>26.8</v>
      </c>
      <c r="K328" s="88">
        <v>77.1</v>
      </c>
      <c r="L328" s="89">
        <v>1.5</v>
      </c>
      <c r="M328" s="89">
        <v>0.8</v>
      </c>
      <c r="N328" s="89">
        <v>0.1</v>
      </c>
      <c r="O328" s="89">
        <v>0.6</v>
      </c>
      <c r="P328" s="89">
        <v>0</v>
      </c>
      <c r="Q328" s="93">
        <v>0</v>
      </c>
      <c r="R328" s="88">
        <v>59.2</v>
      </c>
      <c r="S328" s="87">
        <v>12.3</v>
      </c>
      <c r="T328" s="87" t="s">
        <v>34</v>
      </c>
      <c r="U328" s="88">
        <v>0</v>
      </c>
      <c r="V328" s="88">
        <v>1.2</v>
      </c>
    </row>
    <row r="329" s="68" customFormat="1" ht="35.1" customHeight="1" spans="1:22">
      <c r="A329" s="81">
        <v>324</v>
      </c>
      <c r="B329" s="80" t="s">
        <v>26</v>
      </c>
      <c r="C329" s="80" t="s">
        <v>1022</v>
      </c>
      <c r="D329" s="80" t="s">
        <v>28</v>
      </c>
      <c r="E329" s="80" t="s">
        <v>957</v>
      </c>
      <c r="F329" s="80" t="s">
        <v>1023</v>
      </c>
      <c r="G329" s="79" t="s">
        <v>1024</v>
      </c>
      <c r="H329" s="80" t="s">
        <v>1012</v>
      </c>
      <c r="I329" s="80" t="s">
        <v>565</v>
      </c>
      <c r="J329" s="87">
        <v>24.9</v>
      </c>
      <c r="K329" s="88">
        <v>77.3</v>
      </c>
      <c r="L329" s="89">
        <v>1.2</v>
      </c>
      <c r="M329" s="89">
        <v>0.7</v>
      </c>
      <c r="N329" s="89">
        <v>0</v>
      </c>
      <c r="O329" s="89">
        <v>0.4</v>
      </c>
      <c r="P329" s="89">
        <v>0.1</v>
      </c>
      <c r="Q329" s="93">
        <v>0</v>
      </c>
      <c r="R329" s="88">
        <v>61.8</v>
      </c>
      <c r="S329" s="87">
        <v>11.6</v>
      </c>
      <c r="T329" s="87" t="s">
        <v>34</v>
      </c>
      <c r="U329" s="88">
        <v>0</v>
      </c>
      <c r="V329" s="88">
        <v>0.6</v>
      </c>
    </row>
    <row r="330" s="68" customFormat="1" ht="35.1" customHeight="1" spans="1:22">
      <c r="A330" s="81">
        <v>325</v>
      </c>
      <c r="B330" s="80" t="s">
        <v>26</v>
      </c>
      <c r="C330" s="80" t="s">
        <v>1025</v>
      </c>
      <c r="D330" s="80" t="s">
        <v>28</v>
      </c>
      <c r="E330" s="80" t="s">
        <v>957</v>
      </c>
      <c r="F330" s="80" t="s">
        <v>1026</v>
      </c>
      <c r="G330" s="79" t="s">
        <v>1027</v>
      </c>
      <c r="H330" s="80" t="s">
        <v>1012</v>
      </c>
      <c r="I330" s="80" t="s">
        <v>407</v>
      </c>
      <c r="J330" s="87">
        <v>25.7</v>
      </c>
      <c r="K330" s="88">
        <v>77.5</v>
      </c>
      <c r="L330" s="89">
        <v>1.5</v>
      </c>
      <c r="M330" s="89">
        <v>0.7</v>
      </c>
      <c r="N330" s="89">
        <v>0</v>
      </c>
      <c r="O330" s="89">
        <v>0.7</v>
      </c>
      <c r="P330" s="89">
        <v>0.1</v>
      </c>
      <c r="Q330" s="93">
        <v>0</v>
      </c>
      <c r="R330" s="88">
        <v>56.9</v>
      </c>
      <c r="S330" s="87">
        <v>11.5</v>
      </c>
      <c r="T330" s="87" t="s">
        <v>34</v>
      </c>
      <c r="U330" s="88">
        <v>0</v>
      </c>
      <c r="V330" s="88">
        <v>0.7</v>
      </c>
    </row>
    <row r="331" s="68" customFormat="1" ht="35.1" customHeight="1" spans="1:22">
      <c r="A331" s="81">
        <v>326</v>
      </c>
      <c r="B331" s="80" t="s">
        <v>26</v>
      </c>
      <c r="C331" s="80" t="s">
        <v>1028</v>
      </c>
      <c r="D331" s="80" t="s">
        <v>28</v>
      </c>
      <c r="E331" s="80" t="s">
        <v>957</v>
      </c>
      <c r="F331" s="80" t="s">
        <v>1029</v>
      </c>
      <c r="G331" s="79" t="s">
        <v>1030</v>
      </c>
      <c r="H331" s="80" t="s">
        <v>1012</v>
      </c>
      <c r="I331" s="80" t="s">
        <v>1031</v>
      </c>
      <c r="J331" s="87">
        <v>26</v>
      </c>
      <c r="K331" s="88">
        <v>78.4</v>
      </c>
      <c r="L331" s="89">
        <v>1.3</v>
      </c>
      <c r="M331" s="89">
        <v>0.6</v>
      </c>
      <c r="N331" s="89">
        <v>0</v>
      </c>
      <c r="O331" s="89">
        <v>0.7</v>
      </c>
      <c r="P331" s="89">
        <v>0</v>
      </c>
      <c r="Q331" s="93">
        <v>0</v>
      </c>
      <c r="R331" s="88">
        <v>56.8</v>
      </c>
      <c r="S331" s="87">
        <v>11.7</v>
      </c>
      <c r="T331" s="87" t="s">
        <v>34</v>
      </c>
      <c r="U331" s="88">
        <v>0</v>
      </c>
      <c r="V331" s="88">
        <v>0.8</v>
      </c>
    </row>
    <row r="332" s="68" customFormat="1" ht="35.1" customHeight="1" spans="1:22">
      <c r="A332" s="81">
        <v>327</v>
      </c>
      <c r="B332" s="80" t="s">
        <v>26</v>
      </c>
      <c r="C332" s="80" t="s">
        <v>1032</v>
      </c>
      <c r="D332" s="80" t="s">
        <v>28</v>
      </c>
      <c r="E332" s="80" t="s">
        <v>957</v>
      </c>
      <c r="F332" s="80" t="s">
        <v>1033</v>
      </c>
      <c r="G332" s="79" t="s">
        <v>1034</v>
      </c>
      <c r="H332" s="80" t="s">
        <v>1012</v>
      </c>
      <c r="I332" s="80" t="s">
        <v>26</v>
      </c>
      <c r="J332" s="87">
        <v>25.8</v>
      </c>
      <c r="K332" s="88">
        <v>77.8</v>
      </c>
      <c r="L332" s="89">
        <v>1.2</v>
      </c>
      <c r="M332" s="89">
        <v>0.6</v>
      </c>
      <c r="N332" s="89">
        <v>0</v>
      </c>
      <c r="O332" s="89">
        <v>0.6</v>
      </c>
      <c r="P332" s="89">
        <v>0</v>
      </c>
      <c r="Q332" s="93">
        <v>0</v>
      </c>
      <c r="R332" s="88">
        <v>56.2</v>
      </c>
      <c r="S332" s="87">
        <v>12.1</v>
      </c>
      <c r="T332" s="87" t="s">
        <v>34</v>
      </c>
      <c r="U332" s="88">
        <v>0</v>
      </c>
      <c r="V332" s="88">
        <v>0.8</v>
      </c>
    </row>
    <row r="333" s="68" customFormat="1" ht="35.1" customHeight="1" spans="1:22">
      <c r="A333" s="81">
        <v>328</v>
      </c>
      <c r="B333" s="80" t="s">
        <v>26</v>
      </c>
      <c r="C333" s="80" t="s">
        <v>1035</v>
      </c>
      <c r="D333" s="80" t="s">
        <v>28</v>
      </c>
      <c r="E333" s="80" t="s">
        <v>957</v>
      </c>
      <c r="F333" s="80" t="s">
        <v>1036</v>
      </c>
      <c r="G333" s="79" t="s">
        <v>1037</v>
      </c>
      <c r="H333" s="80" t="s">
        <v>1012</v>
      </c>
      <c r="I333" s="80" t="s">
        <v>1038</v>
      </c>
      <c r="J333" s="87">
        <v>26.4</v>
      </c>
      <c r="K333" s="88">
        <v>78.6</v>
      </c>
      <c r="L333" s="89">
        <v>1.5</v>
      </c>
      <c r="M333" s="89">
        <v>0.6</v>
      </c>
      <c r="N333" s="89">
        <v>0.1</v>
      </c>
      <c r="O333" s="89">
        <v>0.8</v>
      </c>
      <c r="P333" s="89">
        <v>0</v>
      </c>
      <c r="Q333" s="93">
        <v>0</v>
      </c>
      <c r="R333" s="88">
        <v>57.3</v>
      </c>
      <c r="S333" s="87">
        <v>11.9</v>
      </c>
      <c r="T333" s="87" t="s">
        <v>34</v>
      </c>
      <c r="U333" s="88">
        <v>0</v>
      </c>
      <c r="V333" s="88">
        <v>1</v>
      </c>
    </row>
    <row r="334" s="68" customFormat="1" ht="35.1" customHeight="1" spans="1:22">
      <c r="A334" s="81">
        <v>329</v>
      </c>
      <c r="B334" s="80" t="s">
        <v>26</v>
      </c>
      <c r="C334" s="80" t="s">
        <v>1039</v>
      </c>
      <c r="D334" s="80" t="s">
        <v>28</v>
      </c>
      <c r="E334" s="80" t="s">
        <v>957</v>
      </c>
      <c r="F334" s="80" t="s">
        <v>1040</v>
      </c>
      <c r="G334" s="79" t="s">
        <v>1041</v>
      </c>
      <c r="H334" s="80" t="s">
        <v>1012</v>
      </c>
      <c r="I334" s="80" t="s">
        <v>1042</v>
      </c>
      <c r="J334" s="87">
        <v>26.8</v>
      </c>
      <c r="K334" s="88">
        <v>77.3</v>
      </c>
      <c r="L334" s="89">
        <v>1.6</v>
      </c>
      <c r="M334" s="89">
        <v>0.8</v>
      </c>
      <c r="N334" s="89">
        <v>0</v>
      </c>
      <c r="O334" s="89">
        <v>0.8</v>
      </c>
      <c r="P334" s="89">
        <v>0</v>
      </c>
      <c r="Q334" s="93">
        <v>0</v>
      </c>
      <c r="R334" s="88">
        <v>59.6</v>
      </c>
      <c r="S334" s="87">
        <v>12</v>
      </c>
      <c r="T334" s="87" t="s">
        <v>34</v>
      </c>
      <c r="U334" s="88">
        <v>0</v>
      </c>
      <c r="V334" s="88">
        <v>1.1</v>
      </c>
    </row>
    <row r="335" s="68" customFormat="1" ht="35.1" customHeight="1" spans="1:22">
      <c r="A335" s="81">
        <v>330</v>
      </c>
      <c r="B335" s="80" t="s">
        <v>26</v>
      </c>
      <c r="C335" s="80" t="s">
        <v>1043</v>
      </c>
      <c r="D335" s="80" t="s">
        <v>28</v>
      </c>
      <c r="E335" s="80" t="s">
        <v>957</v>
      </c>
      <c r="F335" s="80" t="s">
        <v>1044</v>
      </c>
      <c r="G335" s="79" t="s">
        <v>1045</v>
      </c>
      <c r="H335" s="80" t="s">
        <v>1012</v>
      </c>
      <c r="I335" s="80" t="s">
        <v>1046</v>
      </c>
      <c r="J335" s="87">
        <v>25.7</v>
      </c>
      <c r="K335" s="88">
        <v>78.1</v>
      </c>
      <c r="L335" s="89">
        <v>1.5</v>
      </c>
      <c r="M335" s="89">
        <v>0.7</v>
      </c>
      <c r="N335" s="89">
        <v>0</v>
      </c>
      <c r="O335" s="89">
        <v>0.8</v>
      </c>
      <c r="P335" s="89">
        <v>0</v>
      </c>
      <c r="Q335" s="93">
        <v>0</v>
      </c>
      <c r="R335" s="88">
        <v>53.5</v>
      </c>
      <c r="S335" s="87">
        <v>11.8</v>
      </c>
      <c r="T335" s="87" t="s">
        <v>34</v>
      </c>
      <c r="U335" s="88">
        <v>0</v>
      </c>
      <c r="V335" s="88">
        <v>0.6</v>
      </c>
    </row>
    <row r="336" s="68" customFormat="1" ht="35.1" customHeight="1" spans="1:22">
      <c r="A336" s="81">
        <v>331</v>
      </c>
      <c r="B336" s="80" t="s">
        <v>26</v>
      </c>
      <c r="C336" s="80" t="s">
        <v>1047</v>
      </c>
      <c r="D336" s="80" t="s">
        <v>28</v>
      </c>
      <c r="E336" s="80" t="s">
        <v>957</v>
      </c>
      <c r="F336" s="80" t="s">
        <v>1048</v>
      </c>
      <c r="G336" s="79" t="s">
        <v>1049</v>
      </c>
      <c r="H336" s="80" t="s">
        <v>1012</v>
      </c>
      <c r="I336" s="80" t="s">
        <v>1050</v>
      </c>
      <c r="J336" s="87">
        <v>26.3</v>
      </c>
      <c r="K336" s="88">
        <v>77</v>
      </c>
      <c r="L336" s="89">
        <v>1.3</v>
      </c>
      <c r="M336" s="89">
        <v>0.6</v>
      </c>
      <c r="N336" s="89">
        <v>0</v>
      </c>
      <c r="O336" s="89">
        <v>0.7</v>
      </c>
      <c r="P336" s="89">
        <v>0</v>
      </c>
      <c r="Q336" s="93">
        <v>0</v>
      </c>
      <c r="R336" s="88">
        <v>58.7</v>
      </c>
      <c r="S336" s="87">
        <v>12.8</v>
      </c>
      <c r="T336" s="87" t="s">
        <v>34</v>
      </c>
      <c r="U336" s="88">
        <v>0</v>
      </c>
      <c r="V336" s="88">
        <v>0.8</v>
      </c>
    </row>
    <row r="337" s="68" customFormat="1" ht="35.1" customHeight="1" spans="1:22">
      <c r="A337" s="81">
        <v>332</v>
      </c>
      <c r="B337" s="80" t="s">
        <v>26</v>
      </c>
      <c r="C337" s="80" t="s">
        <v>1051</v>
      </c>
      <c r="D337" s="80" t="s">
        <v>28</v>
      </c>
      <c r="E337" s="80" t="s">
        <v>957</v>
      </c>
      <c r="F337" s="80" t="s">
        <v>1052</v>
      </c>
      <c r="G337" s="79" t="s">
        <v>1053</v>
      </c>
      <c r="H337" s="80" t="s">
        <v>1012</v>
      </c>
      <c r="I337" s="80" t="s">
        <v>704</v>
      </c>
      <c r="J337" s="87">
        <v>25.8</v>
      </c>
      <c r="K337" s="88">
        <v>77.6</v>
      </c>
      <c r="L337" s="89">
        <v>1.5</v>
      </c>
      <c r="M337" s="89">
        <v>0.8</v>
      </c>
      <c r="N337" s="89">
        <v>0</v>
      </c>
      <c r="O337" s="89">
        <v>0.7</v>
      </c>
      <c r="P337" s="89">
        <v>0</v>
      </c>
      <c r="Q337" s="93">
        <v>0</v>
      </c>
      <c r="R337" s="88">
        <v>55.9</v>
      </c>
      <c r="S337" s="87">
        <v>10.9</v>
      </c>
      <c r="T337" s="87" t="s">
        <v>34</v>
      </c>
      <c r="U337" s="88">
        <v>0</v>
      </c>
      <c r="V337" s="88">
        <v>0.7</v>
      </c>
    </row>
    <row r="338" s="68" customFormat="1" ht="35.1" customHeight="1" spans="1:22">
      <c r="A338" s="81">
        <v>333</v>
      </c>
      <c r="B338" s="80" t="s">
        <v>26</v>
      </c>
      <c r="C338" s="80" t="s">
        <v>1054</v>
      </c>
      <c r="D338" s="80" t="s">
        <v>28</v>
      </c>
      <c r="E338" s="80" t="s">
        <v>957</v>
      </c>
      <c r="F338" s="80" t="s">
        <v>1055</v>
      </c>
      <c r="G338" s="79" t="s">
        <v>1056</v>
      </c>
      <c r="H338" s="80" t="s">
        <v>1012</v>
      </c>
      <c r="I338" s="80" t="s">
        <v>1057</v>
      </c>
      <c r="J338" s="87">
        <v>26.8</v>
      </c>
      <c r="K338" s="88">
        <v>77.8</v>
      </c>
      <c r="L338" s="89">
        <v>1.6</v>
      </c>
      <c r="M338" s="89">
        <v>0.9</v>
      </c>
      <c r="N338" s="89">
        <v>0</v>
      </c>
      <c r="O338" s="89">
        <v>0.6</v>
      </c>
      <c r="P338" s="89">
        <v>0.1</v>
      </c>
      <c r="Q338" s="93">
        <v>0</v>
      </c>
      <c r="R338" s="88">
        <v>54.6</v>
      </c>
      <c r="S338" s="87">
        <v>11.7</v>
      </c>
      <c r="T338" s="87" t="s">
        <v>34</v>
      </c>
      <c r="U338" s="88">
        <v>0</v>
      </c>
      <c r="V338" s="88">
        <v>1.1</v>
      </c>
    </row>
    <row r="339" s="68" customFormat="1" ht="35.1" customHeight="1" spans="1:22">
      <c r="A339" s="81">
        <v>334</v>
      </c>
      <c r="B339" s="80" t="s">
        <v>26</v>
      </c>
      <c r="C339" s="80" t="s">
        <v>1058</v>
      </c>
      <c r="D339" s="80" t="s">
        <v>28</v>
      </c>
      <c r="E339" s="80" t="s">
        <v>957</v>
      </c>
      <c r="F339" s="80" t="s">
        <v>1059</v>
      </c>
      <c r="G339" s="79" t="s">
        <v>1060</v>
      </c>
      <c r="H339" s="80" t="s">
        <v>1012</v>
      </c>
      <c r="I339" s="80" t="s">
        <v>433</v>
      </c>
      <c r="J339" s="87">
        <v>26.1</v>
      </c>
      <c r="K339" s="88">
        <v>78.1</v>
      </c>
      <c r="L339" s="89">
        <v>1.2</v>
      </c>
      <c r="M339" s="89">
        <v>0.7</v>
      </c>
      <c r="N339" s="89">
        <v>0</v>
      </c>
      <c r="O339" s="89">
        <v>0.5</v>
      </c>
      <c r="P339" s="89">
        <v>0</v>
      </c>
      <c r="Q339" s="93">
        <v>0</v>
      </c>
      <c r="R339" s="88">
        <v>55.9</v>
      </c>
      <c r="S339" s="87">
        <v>11.8</v>
      </c>
      <c r="T339" s="87" t="s">
        <v>34</v>
      </c>
      <c r="U339" s="88">
        <v>0</v>
      </c>
      <c r="V339" s="88">
        <v>1.3</v>
      </c>
    </row>
    <row r="340" s="68" customFormat="1" ht="35.1" customHeight="1" spans="1:22">
      <c r="A340" s="81">
        <v>335</v>
      </c>
      <c r="B340" s="80" t="s">
        <v>26</v>
      </c>
      <c r="C340" s="80" t="s">
        <v>1061</v>
      </c>
      <c r="D340" s="80" t="s">
        <v>28</v>
      </c>
      <c r="E340" s="80" t="s">
        <v>957</v>
      </c>
      <c r="F340" s="80" t="s">
        <v>1062</v>
      </c>
      <c r="G340" s="79" t="s">
        <v>1063</v>
      </c>
      <c r="H340" s="80" t="s">
        <v>1012</v>
      </c>
      <c r="I340" s="80" t="s">
        <v>1064</v>
      </c>
      <c r="J340" s="87">
        <v>25.3</v>
      </c>
      <c r="K340" s="88">
        <v>78.3</v>
      </c>
      <c r="L340" s="89">
        <v>1.4</v>
      </c>
      <c r="M340" s="89">
        <v>0.8</v>
      </c>
      <c r="N340" s="89">
        <v>0</v>
      </c>
      <c r="O340" s="89">
        <v>0.6</v>
      </c>
      <c r="P340" s="89">
        <v>0</v>
      </c>
      <c r="Q340" s="93">
        <v>0</v>
      </c>
      <c r="R340" s="88">
        <v>51.2</v>
      </c>
      <c r="S340" s="87">
        <v>11.9</v>
      </c>
      <c r="T340" s="87" t="s">
        <v>34</v>
      </c>
      <c r="U340" s="88">
        <v>0</v>
      </c>
      <c r="V340" s="88">
        <v>0.6</v>
      </c>
    </row>
    <row r="341" s="68" customFormat="1" ht="35.1" customHeight="1" spans="1:22">
      <c r="A341" s="81">
        <v>336</v>
      </c>
      <c r="B341" s="80" t="s">
        <v>26</v>
      </c>
      <c r="C341" s="80" t="s">
        <v>1065</v>
      </c>
      <c r="D341" s="80" t="s">
        <v>28</v>
      </c>
      <c r="E341" s="80" t="s">
        <v>957</v>
      </c>
      <c r="F341" s="80" t="s">
        <v>1066</v>
      </c>
      <c r="G341" s="79" t="s">
        <v>1067</v>
      </c>
      <c r="H341" s="80" t="s">
        <v>1012</v>
      </c>
      <c r="I341" s="80" t="s">
        <v>1068</v>
      </c>
      <c r="J341" s="87">
        <v>23.6</v>
      </c>
      <c r="K341" s="88">
        <v>75.2</v>
      </c>
      <c r="L341" s="89">
        <v>3.4</v>
      </c>
      <c r="M341" s="89">
        <v>0.6</v>
      </c>
      <c r="N341" s="89">
        <v>0</v>
      </c>
      <c r="O341" s="89">
        <v>1.7</v>
      </c>
      <c r="P341" s="89">
        <v>1.2</v>
      </c>
      <c r="Q341" s="93">
        <v>0</v>
      </c>
      <c r="R341" s="88">
        <v>48.6</v>
      </c>
      <c r="S341" s="87">
        <v>9.4</v>
      </c>
      <c r="T341" s="87" t="s">
        <v>34</v>
      </c>
      <c r="U341" s="88">
        <v>0</v>
      </c>
      <c r="V341" s="88">
        <v>0.8</v>
      </c>
    </row>
    <row r="342" s="68" customFormat="1" ht="35.1" customHeight="1" spans="1:22">
      <c r="A342" s="81">
        <v>337</v>
      </c>
      <c r="B342" s="80" t="s">
        <v>26</v>
      </c>
      <c r="C342" s="80" t="s">
        <v>1069</v>
      </c>
      <c r="D342" s="80" t="s">
        <v>28</v>
      </c>
      <c r="E342" s="80" t="s">
        <v>957</v>
      </c>
      <c r="F342" s="80" t="s">
        <v>1070</v>
      </c>
      <c r="G342" s="79" t="s">
        <v>1071</v>
      </c>
      <c r="H342" s="80" t="s">
        <v>1012</v>
      </c>
      <c r="I342" s="80" t="s">
        <v>659</v>
      </c>
      <c r="J342" s="87">
        <v>28.4</v>
      </c>
      <c r="K342" s="88">
        <v>79.2</v>
      </c>
      <c r="L342" s="89">
        <v>2</v>
      </c>
      <c r="M342" s="89">
        <v>1.7</v>
      </c>
      <c r="N342" s="89">
        <v>0</v>
      </c>
      <c r="O342" s="89">
        <v>0.2</v>
      </c>
      <c r="P342" s="89">
        <v>0.1</v>
      </c>
      <c r="Q342" s="93">
        <v>0</v>
      </c>
      <c r="R342" s="88">
        <v>66.2</v>
      </c>
      <c r="S342" s="87">
        <v>13.9</v>
      </c>
      <c r="T342" s="87" t="s">
        <v>34</v>
      </c>
      <c r="U342" s="88">
        <v>0</v>
      </c>
      <c r="V342" s="88">
        <v>1.2</v>
      </c>
    </row>
    <row r="343" s="68" customFormat="1" ht="35.1" customHeight="1" spans="1:22">
      <c r="A343" s="81">
        <v>338</v>
      </c>
      <c r="B343" s="80" t="s">
        <v>26</v>
      </c>
      <c r="C343" s="80" t="s">
        <v>1072</v>
      </c>
      <c r="D343" s="80" t="s">
        <v>28</v>
      </c>
      <c r="E343" s="80" t="s">
        <v>957</v>
      </c>
      <c r="F343" s="80" t="s">
        <v>1073</v>
      </c>
      <c r="G343" s="79" t="s">
        <v>1074</v>
      </c>
      <c r="H343" s="80" t="s">
        <v>1012</v>
      </c>
      <c r="I343" s="80" t="s">
        <v>1075</v>
      </c>
      <c r="J343" s="87">
        <v>22.6</v>
      </c>
      <c r="K343" s="88">
        <v>77.6</v>
      </c>
      <c r="L343" s="89">
        <v>2.8</v>
      </c>
      <c r="M343" s="89">
        <v>0.8</v>
      </c>
      <c r="N343" s="89">
        <v>0</v>
      </c>
      <c r="O343" s="89">
        <v>1.1</v>
      </c>
      <c r="P343" s="89">
        <v>0.9</v>
      </c>
      <c r="Q343" s="93">
        <v>0</v>
      </c>
      <c r="R343" s="88">
        <v>55.2</v>
      </c>
      <c r="S343" s="87">
        <v>11.6</v>
      </c>
      <c r="T343" s="87" t="s">
        <v>34</v>
      </c>
      <c r="U343" s="88">
        <v>0</v>
      </c>
      <c r="V343" s="88">
        <v>0.4</v>
      </c>
    </row>
    <row r="344" s="68" customFormat="1" ht="35.1" customHeight="1" spans="1:22">
      <c r="A344" s="81">
        <v>339</v>
      </c>
      <c r="B344" s="80" t="s">
        <v>26</v>
      </c>
      <c r="C344" s="80" t="s">
        <v>1076</v>
      </c>
      <c r="D344" s="80" t="s">
        <v>28</v>
      </c>
      <c r="E344" s="80" t="s">
        <v>957</v>
      </c>
      <c r="F344" s="80" t="s">
        <v>1077</v>
      </c>
      <c r="G344" s="79" t="s">
        <v>1078</v>
      </c>
      <c r="H344" s="80" t="s">
        <v>1012</v>
      </c>
      <c r="I344" s="80" t="s">
        <v>369</v>
      </c>
      <c r="J344" s="87">
        <v>22.2</v>
      </c>
      <c r="K344" s="88">
        <v>78.7</v>
      </c>
      <c r="L344" s="89">
        <v>2.2</v>
      </c>
      <c r="M344" s="89">
        <v>0.1</v>
      </c>
      <c r="N344" s="89">
        <v>0</v>
      </c>
      <c r="O344" s="89">
        <v>0.9</v>
      </c>
      <c r="P344" s="89">
        <v>1.2</v>
      </c>
      <c r="Q344" s="93">
        <v>0</v>
      </c>
      <c r="R344" s="88">
        <v>62.5</v>
      </c>
      <c r="S344" s="87">
        <v>12.6</v>
      </c>
      <c r="T344" s="87" t="s">
        <v>34</v>
      </c>
      <c r="U344" s="88">
        <v>0</v>
      </c>
      <c r="V344" s="88">
        <v>0</v>
      </c>
    </row>
    <row r="345" s="68" customFormat="1" ht="35.1" customHeight="1" spans="1:22">
      <c r="A345" s="81">
        <v>340</v>
      </c>
      <c r="B345" s="80" t="s">
        <v>26</v>
      </c>
      <c r="C345" s="80" t="s">
        <v>1079</v>
      </c>
      <c r="D345" s="80" t="s">
        <v>28</v>
      </c>
      <c r="E345" s="80" t="s">
        <v>957</v>
      </c>
      <c r="F345" s="80" t="s">
        <v>1080</v>
      </c>
      <c r="G345" s="79" t="s">
        <v>1081</v>
      </c>
      <c r="H345" s="80" t="s">
        <v>1012</v>
      </c>
      <c r="I345" s="80" t="s">
        <v>1082</v>
      </c>
      <c r="J345" s="87">
        <v>24</v>
      </c>
      <c r="K345" s="88">
        <v>75</v>
      </c>
      <c r="L345" s="89">
        <v>1.8</v>
      </c>
      <c r="M345" s="89">
        <v>0.6</v>
      </c>
      <c r="N345" s="89">
        <v>0</v>
      </c>
      <c r="O345" s="89">
        <v>0.8</v>
      </c>
      <c r="P345" s="89">
        <v>0.5</v>
      </c>
      <c r="Q345" s="93">
        <v>0</v>
      </c>
      <c r="R345" s="88">
        <v>48.4</v>
      </c>
      <c r="S345" s="87">
        <v>9.3</v>
      </c>
      <c r="T345" s="87" t="s">
        <v>34</v>
      </c>
      <c r="U345" s="88">
        <v>0</v>
      </c>
      <c r="V345" s="88">
        <v>0.6</v>
      </c>
    </row>
    <row r="346" s="68" customFormat="1" ht="35.1" customHeight="1" spans="1:22">
      <c r="A346" s="81">
        <v>341</v>
      </c>
      <c r="B346" s="80" t="s">
        <v>26</v>
      </c>
      <c r="C346" s="80" t="s">
        <v>1083</v>
      </c>
      <c r="D346" s="80" t="s">
        <v>28</v>
      </c>
      <c r="E346" s="80" t="s">
        <v>957</v>
      </c>
      <c r="F346" s="80" t="s">
        <v>1084</v>
      </c>
      <c r="G346" s="79" t="s">
        <v>1085</v>
      </c>
      <c r="H346" s="80" t="s">
        <v>1012</v>
      </c>
      <c r="I346" s="80" t="s">
        <v>1082</v>
      </c>
      <c r="J346" s="87">
        <v>23</v>
      </c>
      <c r="K346" s="88">
        <v>65.8</v>
      </c>
      <c r="L346" s="89">
        <v>4.7</v>
      </c>
      <c r="M346" s="89">
        <v>1.2</v>
      </c>
      <c r="N346" s="89">
        <v>0</v>
      </c>
      <c r="O346" s="89">
        <v>1.7</v>
      </c>
      <c r="P346" s="89">
        <v>1.8</v>
      </c>
      <c r="Q346" s="93">
        <v>0</v>
      </c>
      <c r="R346" s="88">
        <v>46.6</v>
      </c>
      <c r="S346" s="87">
        <v>10.9</v>
      </c>
      <c r="T346" s="87" t="s">
        <v>34</v>
      </c>
      <c r="U346" s="88">
        <v>0</v>
      </c>
      <c r="V346" s="88">
        <v>1.5</v>
      </c>
    </row>
    <row r="347" s="68" customFormat="1" ht="35.1" customHeight="1" spans="1:22">
      <c r="A347" s="81">
        <v>342</v>
      </c>
      <c r="B347" s="80" t="s">
        <v>26</v>
      </c>
      <c r="C347" s="80" t="s">
        <v>1086</v>
      </c>
      <c r="D347" s="80" t="s">
        <v>28</v>
      </c>
      <c r="E347" s="80" t="s">
        <v>957</v>
      </c>
      <c r="F347" s="80" t="s">
        <v>1087</v>
      </c>
      <c r="G347" s="79" t="s">
        <v>1088</v>
      </c>
      <c r="H347" s="80" t="s">
        <v>1012</v>
      </c>
      <c r="I347" s="80" t="s">
        <v>1089</v>
      </c>
      <c r="J347" s="87">
        <v>23.8</v>
      </c>
      <c r="K347" s="88">
        <v>78.9</v>
      </c>
      <c r="L347" s="89">
        <v>4.2</v>
      </c>
      <c r="M347" s="89">
        <v>1.6</v>
      </c>
      <c r="N347" s="89">
        <v>0</v>
      </c>
      <c r="O347" s="89">
        <v>0.9</v>
      </c>
      <c r="P347" s="89">
        <v>1.8</v>
      </c>
      <c r="Q347" s="93">
        <v>0</v>
      </c>
      <c r="R347" s="88">
        <v>64</v>
      </c>
      <c r="S347" s="87">
        <v>11.3</v>
      </c>
      <c r="T347" s="87" t="s">
        <v>34</v>
      </c>
      <c r="U347" s="88">
        <v>0</v>
      </c>
      <c r="V347" s="88">
        <v>0.6</v>
      </c>
    </row>
    <row r="348" s="68" customFormat="1" ht="35.1" customHeight="1" spans="1:22">
      <c r="A348" s="81">
        <v>343</v>
      </c>
      <c r="B348" s="80" t="s">
        <v>26</v>
      </c>
      <c r="C348" s="80" t="s">
        <v>1090</v>
      </c>
      <c r="D348" s="80" t="s">
        <v>28</v>
      </c>
      <c r="E348" s="80" t="s">
        <v>957</v>
      </c>
      <c r="F348" s="80" t="s">
        <v>1091</v>
      </c>
      <c r="G348" s="79" t="s">
        <v>1092</v>
      </c>
      <c r="H348" s="80" t="s">
        <v>1012</v>
      </c>
      <c r="I348" s="80" t="s">
        <v>905</v>
      </c>
      <c r="J348" s="87">
        <v>24.3</v>
      </c>
      <c r="K348" s="88">
        <v>77.6</v>
      </c>
      <c r="L348" s="89">
        <v>1</v>
      </c>
      <c r="M348" s="89">
        <v>0.3</v>
      </c>
      <c r="N348" s="89">
        <v>0</v>
      </c>
      <c r="O348" s="89">
        <v>0.2</v>
      </c>
      <c r="P348" s="89">
        <v>0.5</v>
      </c>
      <c r="Q348" s="93">
        <v>0</v>
      </c>
      <c r="R348" s="88">
        <v>50.5</v>
      </c>
      <c r="S348" s="87">
        <v>13.6</v>
      </c>
      <c r="T348" s="87" t="s">
        <v>34</v>
      </c>
      <c r="U348" s="88">
        <v>0</v>
      </c>
      <c r="V348" s="88">
        <v>1.1</v>
      </c>
    </row>
    <row r="349" s="68" customFormat="1" ht="35.1" customHeight="1" spans="1:22">
      <c r="A349" s="81">
        <v>344</v>
      </c>
      <c r="B349" s="80" t="s">
        <v>26</v>
      </c>
      <c r="C349" s="80" t="s">
        <v>1093</v>
      </c>
      <c r="D349" s="80" t="s">
        <v>28</v>
      </c>
      <c r="E349" s="80" t="s">
        <v>957</v>
      </c>
      <c r="F349" s="80" t="s">
        <v>1094</v>
      </c>
      <c r="G349" s="79" t="s">
        <v>1095</v>
      </c>
      <c r="H349" s="80" t="s">
        <v>1012</v>
      </c>
      <c r="I349" s="80" t="s">
        <v>905</v>
      </c>
      <c r="J349" s="87">
        <v>26.8</v>
      </c>
      <c r="K349" s="88">
        <v>77</v>
      </c>
      <c r="L349" s="89">
        <v>3.2</v>
      </c>
      <c r="M349" s="89">
        <v>0.6</v>
      </c>
      <c r="N349" s="89">
        <v>0</v>
      </c>
      <c r="O349" s="89">
        <v>0.6</v>
      </c>
      <c r="P349" s="89">
        <v>2.1</v>
      </c>
      <c r="Q349" s="93">
        <v>0</v>
      </c>
      <c r="R349" s="88">
        <v>51.2</v>
      </c>
      <c r="S349" s="87">
        <v>10.3</v>
      </c>
      <c r="T349" s="87" t="s">
        <v>34</v>
      </c>
      <c r="U349" s="88">
        <v>0</v>
      </c>
      <c r="V349" s="88">
        <v>1.2</v>
      </c>
    </row>
    <row r="350" s="68" customFormat="1" ht="35.1" customHeight="1" spans="1:22">
      <c r="A350" s="81">
        <v>345</v>
      </c>
      <c r="B350" s="80" t="s">
        <v>26</v>
      </c>
      <c r="C350" s="80" t="s">
        <v>1096</v>
      </c>
      <c r="D350" s="80" t="s">
        <v>28</v>
      </c>
      <c r="E350" s="80" t="s">
        <v>957</v>
      </c>
      <c r="F350" s="80" t="s">
        <v>1097</v>
      </c>
      <c r="G350" s="79" t="s">
        <v>1098</v>
      </c>
      <c r="H350" s="80" t="s">
        <v>1012</v>
      </c>
      <c r="I350" s="80" t="s">
        <v>905</v>
      </c>
      <c r="J350" s="87">
        <v>24.4</v>
      </c>
      <c r="K350" s="88">
        <v>77.6</v>
      </c>
      <c r="L350" s="89">
        <v>4.5</v>
      </c>
      <c r="M350" s="89">
        <v>0.7</v>
      </c>
      <c r="N350" s="89">
        <v>0</v>
      </c>
      <c r="O350" s="89">
        <v>0.6</v>
      </c>
      <c r="P350" s="89">
        <v>3.3</v>
      </c>
      <c r="Q350" s="93">
        <v>0</v>
      </c>
      <c r="R350" s="88">
        <v>49.8</v>
      </c>
      <c r="S350" s="87">
        <v>13.7</v>
      </c>
      <c r="T350" s="87" t="s">
        <v>34</v>
      </c>
      <c r="U350" s="88">
        <v>0</v>
      </c>
      <c r="V350" s="88">
        <v>1.1</v>
      </c>
    </row>
    <row r="351" s="68" customFormat="1" ht="35.1" customHeight="1" spans="1:22">
      <c r="A351" s="81">
        <v>346</v>
      </c>
      <c r="B351" s="80" t="s">
        <v>26</v>
      </c>
      <c r="C351" s="80" t="s">
        <v>1099</v>
      </c>
      <c r="D351" s="80" t="s">
        <v>28</v>
      </c>
      <c r="E351" s="80" t="s">
        <v>957</v>
      </c>
      <c r="F351" s="80" t="s">
        <v>1100</v>
      </c>
      <c r="G351" s="79" t="s">
        <v>1101</v>
      </c>
      <c r="H351" s="80" t="s">
        <v>1012</v>
      </c>
      <c r="I351" s="80" t="s">
        <v>203</v>
      </c>
      <c r="J351" s="87">
        <v>25.4</v>
      </c>
      <c r="K351" s="88">
        <v>74</v>
      </c>
      <c r="L351" s="89">
        <v>2.5</v>
      </c>
      <c r="M351" s="89">
        <v>1.3</v>
      </c>
      <c r="N351" s="89">
        <v>0</v>
      </c>
      <c r="O351" s="89">
        <v>0.2</v>
      </c>
      <c r="P351" s="89">
        <v>1</v>
      </c>
      <c r="Q351" s="93">
        <v>0</v>
      </c>
      <c r="R351" s="88">
        <v>48.7</v>
      </c>
      <c r="S351" s="87">
        <v>12.3</v>
      </c>
      <c r="T351" s="87" t="s">
        <v>34</v>
      </c>
      <c r="U351" s="88">
        <v>0</v>
      </c>
      <c r="V351" s="88">
        <v>0.5</v>
      </c>
    </row>
    <row r="352" s="68" customFormat="1" ht="35.1" customHeight="1" spans="1:22">
      <c r="A352" s="81">
        <v>347</v>
      </c>
      <c r="B352" s="80" t="s">
        <v>26</v>
      </c>
      <c r="C352" s="80" t="s">
        <v>1102</v>
      </c>
      <c r="D352" s="80" t="s">
        <v>28</v>
      </c>
      <c r="E352" s="80" t="s">
        <v>957</v>
      </c>
      <c r="F352" s="80" t="s">
        <v>1103</v>
      </c>
      <c r="G352" s="79" t="s">
        <v>1104</v>
      </c>
      <c r="H352" s="80" t="s">
        <v>1012</v>
      </c>
      <c r="I352" s="80" t="s">
        <v>203</v>
      </c>
      <c r="J352" s="87">
        <v>25.4</v>
      </c>
      <c r="K352" s="88">
        <v>74.7</v>
      </c>
      <c r="L352" s="89">
        <v>2.5</v>
      </c>
      <c r="M352" s="89">
        <v>0.8</v>
      </c>
      <c r="N352" s="89">
        <v>0</v>
      </c>
      <c r="O352" s="89">
        <v>0.7</v>
      </c>
      <c r="P352" s="89">
        <v>1</v>
      </c>
      <c r="Q352" s="93">
        <v>0</v>
      </c>
      <c r="R352" s="88">
        <v>58.5</v>
      </c>
      <c r="S352" s="87">
        <v>12.1</v>
      </c>
      <c r="T352" s="87" t="s">
        <v>34</v>
      </c>
      <c r="U352" s="88">
        <v>0</v>
      </c>
      <c r="V352" s="88">
        <v>0.6</v>
      </c>
    </row>
    <row r="353" s="68" customFormat="1" ht="35.1" customHeight="1" spans="1:22">
      <c r="A353" s="81">
        <v>348</v>
      </c>
      <c r="B353" s="80" t="s">
        <v>26</v>
      </c>
      <c r="C353" s="80" t="s">
        <v>1105</v>
      </c>
      <c r="D353" s="80" t="s">
        <v>28</v>
      </c>
      <c r="E353" s="80" t="s">
        <v>957</v>
      </c>
      <c r="F353" s="80" t="s">
        <v>1106</v>
      </c>
      <c r="G353" s="79" t="s">
        <v>1107</v>
      </c>
      <c r="H353" s="80" t="s">
        <v>1012</v>
      </c>
      <c r="I353" s="80" t="s">
        <v>203</v>
      </c>
      <c r="J353" s="87">
        <v>25.5</v>
      </c>
      <c r="K353" s="88">
        <v>74.1</v>
      </c>
      <c r="L353" s="89">
        <v>1.1</v>
      </c>
      <c r="M353" s="89">
        <v>0.6</v>
      </c>
      <c r="N353" s="89">
        <v>0</v>
      </c>
      <c r="O353" s="89">
        <v>0.2</v>
      </c>
      <c r="P353" s="89">
        <v>0.4</v>
      </c>
      <c r="Q353" s="93">
        <v>0</v>
      </c>
      <c r="R353" s="88">
        <v>61</v>
      </c>
      <c r="S353" s="87">
        <v>12.3</v>
      </c>
      <c r="T353" s="87" t="s">
        <v>34</v>
      </c>
      <c r="U353" s="88">
        <v>0</v>
      </c>
      <c r="V353" s="88">
        <v>0.6</v>
      </c>
    </row>
    <row r="354" s="68" customFormat="1" ht="35.1" customHeight="1" spans="1:22">
      <c r="A354" s="81">
        <v>349</v>
      </c>
      <c r="B354" s="80" t="s">
        <v>26</v>
      </c>
      <c r="C354" s="80" t="s">
        <v>1108</v>
      </c>
      <c r="D354" s="80" t="s">
        <v>28</v>
      </c>
      <c r="E354" s="80" t="s">
        <v>957</v>
      </c>
      <c r="F354" s="80" t="s">
        <v>1109</v>
      </c>
      <c r="G354" s="79" t="s">
        <v>1110</v>
      </c>
      <c r="H354" s="80" t="s">
        <v>1012</v>
      </c>
      <c r="I354" s="80" t="s">
        <v>203</v>
      </c>
      <c r="J354" s="87">
        <v>25.3</v>
      </c>
      <c r="K354" s="88">
        <v>75.1</v>
      </c>
      <c r="L354" s="89">
        <v>0.8</v>
      </c>
      <c r="M354" s="89">
        <v>0.6</v>
      </c>
      <c r="N354" s="89">
        <v>0</v>
      </c>
      <c r="O354" s="89">
        <v>0.2</v>
      </c>
      <c r="P354" s="89">
        <v>0.1</v>
      </c>
      <c r="Q354" s="93">
        <v>0</v>
      </c>
      <c r="R354" s="88">
        <v>60.6</v>
      </c>
      <c r="S354" s="87">
        <v>12.7</v>
      </c>
      <c r="T354" s="87" t="s">
        <v>34</v>
      </c>
      <c r="U354" s="88">
        <v>0</v>
      </c>
      <c r="V354" s="88">
        <v>0.6</v>
      </c>
    </row>
    <row r="355" s="68" customFormat="1" ht="35.1" customHeight="1" spans="1:22">
      <c r="A355" s="81">
        <v>350</v>
      </c>
      <c r="B355" s="80" t="s">
        <v>26</v>
      </c>
      <c r="C355" s="80" t="s">
        <v>1111</v>
      </c>
      <c r="D355" s="80" t="s">
        <v>28</v>
      </c>
      <c r="E355" s="80" t="s">
        <v>957</v>
      </c>
      <c r="F355" s="80" t="s">
        <v>1112</v>
      </c>
      <c r="G355" s="79" t="s">
        <v>1113</v>
      </c>
      <c r="H355" s="80" t="s">
        <v>1012</v>
      </c>
      <c r="I355" s="80" t="s">
        <v>203</v>
      </c>
      <c r="J355" s="87">
        <v>25.3</v>
      </c>
      <c r="K355" s="88">
        <v>74</v>
      </c>
      <c r="L355" s="89">
        <v>2</v>
      </c>
      <c r="M355" s="89">
        <v>0.4</v>
      </c>
      <c r="N355" s="89">
        <v>0</v>
      </c>
      <c r="O355" s="89">
        <v>0.2</v>
      </c>
      <c r="P355" s="89">
        <v>1.4</v>
      </c>
      <c r="Q355" s="93">
        <v>0</v>
      </c>
      <c r="R355" s="88">
        <v>57.8</v>
      </c>
      <c r="S355" s="87">
        <v>12.7</v>
      </c>
      <c r="T355" s="87" t="s">
        <v>34</v>
      </c>
      <c r="U355" s="88">
        <v>0</v>
      </c>
      <c r="V355" s="88">
        <v>0.8</v>
      </c>
    </row>
    <row r="356" s="68" customFormat="1" ht="35.1" customHeight="1" spans="1:22">
      <c r="A356" s="81">
        <v>351</v>
      </c>
      <c r="B356" s="80" t="s">
        <v>26</v>
      </c>
      <c r="C356" s="80" t="s">
        <v>1114</v>
      </c>
      <c r="D356" s="80" t="s">
        <v>28</v>
      </c>
      <c r="E356" s="80" t="s">
        <v>957</v>
      </c>
      <c r="F356" s="80" t="s">
        <v>1115</v>
      </c>
      <c r="G356" s="79" t="s">
        <v>1116</v>
      </c>
      <c r="H356" s="80" t="s">
        <v>126</v>
      </c>
      <c r="I356" s="80" t="s">
        <v>26</v>
      </c>
      <c r="J356" s="87">
        <v>26.5</v>
      </c>
      <c r="K356" s="88">
        <v>76.8</v>
      </c>
      <c r="L356" s="89">
        <v>3</v>
      </c>
      <c r="M356" s="89">
        <v>0</v>
      </c>
      <c r="N356" s="89">
        <v>0</v>
      </c>
      <c r="O356" s="89">
        <v>0.9</v>
      </c>
      <c r="P356" s="89">
        <v>0.5</v>
      </c>
      <c r="Q356" s="93">
        <v>1.6</v>
      </c>
      <c r="R356" s="88">
        <v>61.8</v>
      </c>
      <c r="S356" s="87">
        <v>11.7</v>
      </c>
      <c r="T356" s="87" t="s">
        <v>34</v>
      </c>
      <c r="U356" s="88">
        <v>0</v>
      </c>
      <c r="V356" s="88">
        <v>0.38</v>
      </c>
    </row>
    <row r="357" s="68" customFormat="1" ht="35.1" customHeight="1" spans="1:22">
      <c r="A357" s="81">
        <v>352</v>
      </c>
      <c r="B357" s="80" t="s">
        <v>26</v>
      </c>
      <c r="C357" s="80" t="s">
        <v>1117</v>
      </c>
      <c r="D357" s="80" t="s">
        <v>28</v>
      </c>
      <c r="E357" s="80" t="s">
        <v>957</v>
      </c>
      <c r="F357" s="80" t="s">
        <v>1118</v>
      </c>
      <c r="G357" s="79" t="s">
        <v>1119</v>
      </c>
      <c r="H357" s="80" t="s">
        <v>126</v>
      </c>
      <c r="I357" s="80" t="s">
        <v>26</v>
      </c>
      <c r="J357" s="87">
        <v>26</v>
      </c>
      <c r="K357" s="88">
        <v>77.4</v>
      </c>
      <c r="L357" s="89">
        <v>2.8</v>
      </c>
      <c r="M357" s="89">
        <v>0.1</v>
      </c>
      <c r="N357" s="89">
        <v>0</v>
      </c>
      <c r="O357" s="89">
        <v>0.2</v>
      </c>
      <c r="P357" s="89">
        <v>1.3</v>
      </c>
      <c r="Q357" s="93">
        <v>1.2</v>
      </c>
      <c r="R357" s="88">
        <v>62.6</v>
      </c>
      <c r="S357" s="87">
        <v>10.9</v>
      </c>
      <c r="T357" s="87" t="s">
        <v>34</v>
      </c>
      <c r="U357" s="88">
        <v>0</v>
      </c>
      <c r="V357" s="88">
        <v>0.59</v>
      </c>
    </row>
    <row r="358" s="68" customFormat="1" ht="35.1" customHeight="1" spans="1:22">
      <c r="A358" s="81">
        <v>353</v>
      </c>
      <c r="B358" s="80" t="s">
        <v>26</v>
      </c>
      <c r="C358" s="80" t="s">
        <v>1120</v>
      </c>
      <c r="D358" s="80" t="s">
        <v>28</v>
      </c>
      <c r="E358" s="80" t="s">
        <v>957</v>
      </c>
      <c r="F358" s="80" t="s">
        <v>1121</v>
      </c>
      <c r="G358" s="79" t="s">
        <v>1122</v>
      </c>
      <c r="H358" s="80" t="s">
        <v>126</v>
      </c>
      <c r="I358" s="80" t="s">
        <v>26</v>
      </c>
      <c r="J358" s="87">
        <v>25.7</v>
      </c>
      <c r="K358" s="88">
        <v>79.7</v>
      </c>
      <c r="L358" s="89">
        <v>1.5</v>
      </c>
      <c r="M358" s="89">
        <v>0</v>
      </c>
      <c r="N358" s="89">
        <v>0</v>
      </c>
      <c r="O358" s="89">
        <v>0.7</v>
      </c>
      <c r="P358" s="89">
        <v>0.1</v>
      </c>
      <c r="Q358" s="93">
        <v>0.7</v>
      </c>
      <c r="R358" s="88">
        <v>65.3</v>
      </c>
      <c r="S358" s="87">
        <v>10.7</v>
      </c>
      <c r="T358" s="87" t="s">
        <v>34</v>
      </c>
      <c r="U358" s="88">
        <v>0</v>
      </c>
      <c r="V358" s="88">
        <v>0.1</v>
      </c>
    </row>
    <row r="359" s="68" customFormat="1" ht="35.1" customHeight="1" spans="1:22">
      <c r="A359" s="81">
        <v>354</v>
      </c>
      <c r="B359" s="80" t="s">
        <v>26</v>
      </c>
      <c r="C359" s="80" t="s">
        <v>1123</v>
      </c>
      <c r="D359" s="80" t="s">
        <v>28</v>
      </c>
      <c r="E359" s="80" t="s">
        <v>957</v>
      </c>
      <c r="F359" s="80" t="s">
        <v>1124</v>
      </c>
      <c r="G359" s="79" t="s">
        <v>1125</v>
      </c>
      <c r="H359" s="80" t="s">
        <v>126</v>
      </c>
      <c r="I359" s="80" t="s">
        <v>26</v>
      </c>
      <c r="J359" s="87">
        <v>25.3</v>
      </c>
      <c r="K359" s="88">
        <v>79.2</v>
      </c>
      <c r="L359" s="89">
        <v>1.6</v>
      </c>
      <c r="M359" s="89">
        <v>0</v>
      </c>
      <c r="N359" s="89">
        <v>0</v>
      </c>
      <c r="O359" s="89">
        <v>0.9</v>
      </c>
      <c r="P359" s="89">
        <v>0.2</v>
      </c>
      <c r="Q359" s="93">
        <v>0.5</v>
      </c>
      <c r="R359" s="88">
        <v>64.2</v>
      </c>
      <c r="S359" s="87">
        <v>10.2</v>
      </c>
      <c r="T359" s="87" t="s">
        <v>34</v>
      </c>
      <c r="U359" s="88">
        <v>0</v>
      </c>
      <c r="V359" s="88">
        <v>0.82</v>
      </c>
    </row>
    <row r="360" s="68" customFormat="1" ht="35.1" customHeight="1" spans="1:22">
      <c r="A360" s="81">
        <v>355</v>
      </c>
      <c r="B360" s="80" t="s">
        <v>26</v>
      </c>
      <c r="C360" s="80" t="s">
        <v>1126</v>
      </c>
      <c r="D360" s="80" t="s">
        <v>28</v>
      </c>
      <c r="E360" s="80" t="s">
        <v>957</v>
      </c>
      <c r="F360" s="80" t="s">
        <v>1127</v>
      </c>
      <c r="G360" s="79" t="s">
        <v>1128</v>
      </c>
      <c r="H360" s="80" t="s">
        <v>126</v>
      </c>
      <c r="I360" s="80" t="s">
        <v>369</v>
      </c>
      <c r="J360" s="87">
        <v>26.1</v>
      </c>
      <c r="K360" s="88">
        <v>77.5</v>
      </c>
      <c r="L360" s="89">
        <v>2.9</v>
      </c>
      <c r="M360" s="89">
        <v>0.2</v>
      </c>
      <c r="N360" s="89">
        <v>0</v>
      </c>
      <c r="O360" s="89">
        <v>1.1</v>
      </c>
      <c r="P360" s="89">
        <v>1.5</v>
      </c>
      <c r="Q360" s="93">
        <v>0</v>
      </c>
      <c r="R360" s="88">
        <v>65.4</v>
      </c>
      <c r="S360" s="87">
        <v>9.2</v>
      </c>
      <c r="T360" s="87" t="s">
        <v>34</v>
      </c>
      <c r="U360" s="88">
        <v>0</v>
      </c>
      <c r="V360" s="88">
        <v>0.38</v>
      </c>
    </row>
    <row r="361" s="68" customFormat="1" ht="35.1" customHeight="1" spans="1:22">
      <c r="A361" s="81">
        <v>356</v>
      </c>
      <c r="B361" s="80" t="s">
        <v>26</v>
      </c>
      <c r="C361" s="80" t="s">
        <v>1129</v>
      </c>
      <c r="D361" s="80" t="s">
        <v>28</v>
      </c>
      <c r="E361" s="80" t="s">
        <v>957</v>
      </c>
      <c r="F361" s="80" t="s">
        <v>1130</v>
      </c>
      <c r="G361" s="79" t="s">
        <v>1131</v>
      </c>
      <c r="H361" s="80" t="s">
        <v>126</v>
      </c>
      <c r="I361" s="80" t="s">
        <v>26</v>
      </c>
      <c r="J361" s="87">
        <v>25.6</v>
      </c>
      <c r="K361" s="88">
        <v>79.3</v>
      </c>
      <c r="L361" s="89">
        <v>2</v>
      </c>
      <c r="M361" s="89">
        <v>0.2</v>
      </c>
      <c r="N361" s="89">
        <v>0</v>
      </c>
      <c r="O361" s="89">
        <v>1.1</v>
      </c>
      <c r="P361" s="89">
        <v>0</v>
      </c>
      <c r="Q361" s="93">
        <v>0.8</v>
      </c>
      <c r="R361" s="88">
        <v>50</v>
      </c>
      <c r="S361" s="87">
        <v>11.8</v>
      </c>
      <c r="T361" s="87" t="s">
        <v>34</v>
      </c>
      <c r="U361" s="88">
        <v>0</v>
      </c>
      <c r="V361" s="88">
        <v>0.6</v>
      </c>
    </row>
    <row r="362" s="68" customFormat="1" ht="35.1" customHeight="1" spans="1:22">
      <c r="A362" s="81">
        <v>357</v>
      </c>
      <c r="B362" s="80" t="s">
        <v>26</v>
      </c>
      <c r="C362" s="80" t="s">
        <v>1132</v>
      </c>
      <c r="D362" s="80" t="s">
        <v>28</v>
      </c>
      <c r="E362" s="80" t="s">
        <v>957</v>
      </c>
      <c r="F362" s="80" t="s">
        <v>1133</v>
      </c>
      <c r="G362" s="79" t="s">
        <v>1134</v>
      </c>
      <c r="H362" s="80" t="s">
        <v>126</v>
      </c>
      <c r="I362" s="80" t="s">
        <v>26</v>
      </c>
      <c r="J362" s="87">
        <v>25.8</v>
      </c>
      <c r="K362" s="88">
        <v>78.6</v>
      </c>
      <c r="L362" s="89">
        <v>4.4</v>
      </c>
      <c r="M362" s="89">
        <v>0.3</v>
      </c>
      <c r="N362" s="89">
        <v>0</v>
      </c>
      <c r="O362" s="89">
        <v>0.9</v>
      </c>
      <c r="P362" s="89">
        <v>2.5</v>
      </c>
      <c r="Q362" s="93">
        <v>0.8</v>
      </c>
      <c r="R362" s="88">
        <v>58.5</v>
      </c>
      <c r="S362" s="87">
        <v>10.5</v>
      </c>
      <c r="T362" s="87" t="s">
        <v>34</v>
      </c>
      <c r="U362" s="88">
        <v>0</v>
      </c>
      <c r="V362" s="88">
        <v>0.7</v>
      </c>
    </row>
    <row r="363" s="68" customFormat="1" ht="35.1" customHeight="1" spans="1:22">
      <c r="A363" s="81">
        <v>358</v>
      </c>
      <c r="B363" s="80" t="s">
        <v>26</v>
      </c>
      <c r="C363" s="80" t="s">
        <v>1135</v>
      </c>
      <c r="D363" s="80" t="s">
        <v>28</v>
      </c>
      <c r="E363" s="80" t="s">
        <v>957</v>
      </c>
      <c r="F363" s="80" t="s">
        <v>1136</v>
      </c>
      <c r="G363" s="79" t="s">
        <v>1137</v>
      </c>
      <c r="H363" s="80" t="s">
        <v>126</v>
      </c>
      <c r="I363" s="80" t="s">
        <v>26</v>
      </c>
      <c r="J363" s="87">
        <v>24.4</v>
      </c>
      <c r="K363" s="88">
        <v>75.8</v>
      </c>
      <c r="L363" s="89">
        <v>4</v>
      </c>
      <c r="M363" s="89">
        <v>1.6</v>
      </c>
      <c r="N363" s="89">
        <v>0</v>
      </c>
      <c r="O363" s="89">
        <v>0.9</v>
      </c>
      <c r="P363" s="89">
        <v>1.2</v>
      </c>
      <c r="Q363" s="93">
        <v>0.3</v>
      </c>
      <c r="R363" s="88">
        <v>68.1</v>
      </c>
      <c r="S363" s="87">
        <v>10.8</v>
      </c>
      <c r="T363" s="87" t="s">
        <v>34</v>
      </c>
      <c r="U363" s="88">
        <v>0</v>
      </c>
      <c r="V363" s="88">
        <v>0.48</v>
      </c>
    </row>
    <row r="364" s="68" customFormat="1" ht="35.1" customHeight="1" spans="1:22">
      <c r="A364" s="81">
        <v>359</v>
      </c>
      <c r="B364" s="80" t="s">
        <v>26</v>
      </c>
      <c r="C364" s="80" t="s">
        <v>1138</v>
      </c>
      <c r="D364" s="80" t="s">
        <v>28</v>
      </c>
      <c r="E364" s="80" t="s">
        <v>957</v>
      </c>
      <c r="F364" s="80" t="s">
        <v>1139</v>
      </c>
      <c r="G364" s="79" t="s">
        <v>1140</v>
      </c>
      <c r="H364" s="80" t="s">
        <v>126</v>
      </c>
      <c r="I364" s="80" t="s">
        <v>26</v>
      </c>
      <c r="J364" s="87">
        <v>26.8</v>
      </c>
      <c r="K364" s="88">
        <v>78.2</v>
      </c>
      <c r="L364" s="89">
        <v>0.8</v>
      </c>
      <c r="M364" s="89">
        <v>0.2</v>
      </c>
      <c r="N364" s="89">
        <v>0</v>
      </c>
      <c r="O364" s="89">
        <v>0.3</v>
      </c>
      <c r="P364" s="89">
        <v>0.2</v>
      </c>
      <c r="Q364" s="93">
        <v>0.1</v>
      </c>
      <c r="R364" s="88">
        <v>58.2</v>
      </c>
      <c r="S364" s="87">
        <v>11.2</v>
      </c>
      <c r="T364" s="87" t="s">
        <v>34</v>
      </c>
      <c r="U364" s="88">
        <v>0</v>
      </c>
      <c r="V364" s="88">
        <v>0.6</v>
      </c>
    </row>
    <row r="365" s="68" customFormat="1" ht="35.1" customHeight="1" spans="1:22">
      <c r="A365" s="81">
        <v>360</v>
      </c>
      <c r="B365" s="80" t="s">
        <v>26</v>
      </c>
      <c r="C365" s="80" t="s">
        <v>1141</v>
      </c>
      <c r="D365" s="80" t="s">
        <v>28</v>
      </c>
      <c r="E365" s="80" t="s">
        <v>957</v>
      </c>
      <c r="F365" s="80" t="s">
        <v>1142</v>
      </c>
      <c r="G365" s="79" t="s">
        <v>1143</v>
      </c>
      <c r="H365" s="80" t="s">
        <v>126</v>
      </c>
      <c r="I365" s="80" t="s">
        <v>26</v>
      </c>
      <c r="J365" s="87">
        <v>23.6</v>
      </c>
      <c r="K365" s="88">
        <v>78.9</v>
      </c>
      <c r="L365" s="89">
        <v>0.8</v>
      </c>
      <c r="M365" s="89">
        <v>0.1</v>
      </c>
      <c r="N365" s="89">
        <v>0</v>
      </c>
      <c r="O365" s="89">
        <v>0.2</v>
      </c>
      <c r="P365" s="89">
        <v>0.2</v>
      </c>
      <c r="Q365" s="93">
        <v>0.3</v>
      </c>
      <c r="R365" s="88">
        <v>58.6</v>
      </c>
      <c r="S365" s="87">
        <v>11.4</v>
      </c>
      <c r="T365" s="87" t="s">
        <v>34</v>
      </c>
      <c r="U365" s="88">
        <v>0</v>
      </c>
      <c r="V365" s="88">
        <v>0.66</v>
      </c>
    </row>
    <row r="366" s="68" customFormat="1" ht="35.1" customHeight="1" spans="1:22">
      <c r="A366" s="81">
        <v>361</v>
      </c>
      <c r="B366" s="80" t="s">
        <v>26</v>
      </c>
      <c r="C366" s="80" t="s">
        <v>1144</v>
      </c>
      <c r="D366" s="80" t="s">
        <v>28</v>
      </c>
      <c r="E366" s="80" t="s">
        <v>957</v>
      </c>
      <c r="F366" s="80" t="s">
        <v>1145</v>
      </c>
      <c r="G366" s="79" t="s">
        <v>1146</v>
      </c>
      <c r="H366" s="80" t="s">
        <v>126</v>
      </c>
      <c r="I366" s="80" t="s">
        <v>26</v>
      </c>
      <c r="J366" s="87">
        <v>25.3</v>
      </c>
      <c r="K366" s="88">
        <v>79.6</v>
      </c>
      <c r="L366" s="89">
        <v>0.4</v>
      </c>
      <c r="M366" s="89">
        <v>0.1</v>
      </c>
      <c r="N366" s="89">
        <v>0</v>
      </c>
      <c r="O366" s="89">
        <v>0.2</v>
      </c>
      <c r="P366" s="89">
        <v>0.2</v>
      </c>
      <c r="Q366" s="93">
        <v>0</v>
      </c>
      <c r="R366" s="88">
        <v>60.1</v>
      </c>
      <c r="S366" s="87">
        <v>11.1</v>
      </c>
      <c r="T366" s="87" t="s">
        <v>34</v>
      </c>
      <c r="U366" s="88">
        <v>0</v>
      </c>
      <c r="V366" s="88">
        <v>0.62</v>
      </c>
    </row>
    <row r="367" s="68" customFormat="1" ht="35.1" customHeight="1" spans="1:22">
      <c r="A367" s="81">
        <v>362</v>
      </c>
      <c r="B367" s="80" t="s">
        <v>26</v>
      </c>
      <c r="C367" s="80" t="s">
        <v>1147</v>
      </c>
      <c r="D367" s="80" t="s">
        <v>28</v>
      </c>
      <c r="E367" s="80" t="s">
        <v>957</v>
      </c>
      <c r="F367" s="80" t="s">
        <v>1148</v>
      </c>
      <c r="G367" s="79" t="s">
        <v>1149</v>
      </c>
      <c r="H367" s="80" t="s">
        <v>126</v>
      </c>
      <c r="I367" s="80" t="s">
        <v>369</v>
      </c>
      <c r="J367" s="87">
        <v>26.1</v>
      </c>
      <c r="K367" s="88">
        <v>79.4</v>
      </c>
      <c r="L367" s="89">
        <v>1.6</v>
      </c>
      <c r="M367" s="89">
        <v>0.3</v>
      </c>
      <c r="N367" s="89">
        <v>0</v>
      </c>
      <c r="O367" s="89">
        <v>0.8</v>
      </c>
      <c r="P367" s="89">
        <v>0.3</v>
      </c>
      <c r="Q367" s="93">
        <v>0.2</v>
      </c>
      <c r="R367" s="88">
        <v>66.3</v>
      </c>
      <c r="S367" s="87">
        <v>10.4</v>
      </c>
      <c r="T367" s="87" t="s">
        <v>34</v>
      </c>
      <c r="U367" s="88">
        <v>0</v>
      </c>
      <c r="V367" s="88">
        <v>0.38</v>
      </c>
    </row>
    <row r="368" s="68" customFormat="1" ht="35.1" customHeight="1" spans="1:22">
      <c r="A368" s="81">
        <v>363</v>
      </c>
      <c r="B368" s="80" t="s">
        <v>26</v>
      </c>
      <c r="C368" s="80" t="s">
        <v>1150</v>
      </c>
      <c r="D368" s="80" t="s">
        <v>28</v>
      </c>
      <c r="E368" s="80" t="s">
        <v>957</v>
      </c>
      <c r="F368" s="80" t="s">
        <v>1151</v>
      </c>
      <c r="G368" s="79" t="s">
        <v>1152</v>
      </c>
      <c r="H368" s="80" t="s">
        <v>126</v>
      </c>
      <c r="I368" s="80" t="s">
        <v>369</v>
      </c>
      <c r="J368" s="87">
        <v>24</v>
      </c>
      <c r="K368" s="88">
        <v>79.7</v>
      </c>
      <c r="L368" s="89">
        <v>2.9</v>
      </c>
      <c r="M368" s="89">
        <v>0.8</v>
      </c>
      <c r="N368" s="89">
        <v>0</v>
      </c>
      <c r="O368" s="89">
        <v>1.3</v>
      </c>
      <c r="P368" s="89">
        <v>0.7</v>
      </c>
      <c r="Q368" s="93">
        <v>0</v>
      </c>
      <c r="R368" s="88">
        <v>69.5</v>
      </c>
      <c r="S368" s="87">
        <v>11.6</v>
      </c>
      <c r="T368" s="87" t="s">
        <v>34</v>
      </c>
      <c r="U368" s="88">
        <v>0</v>
      </c>
      <c r="V368" s="88">
        <v>0.37</v>
      </c>
    </row>
    <row r="369" s="68" customFormat="1" ht="35.1" customHeight="1" spans="1:22">
      <c r="A369" s="81">
        <v>364</v>
      </c>
      <c r="B369" s="80" t="s">
        <v>26</v>
      </c>
      <c r="C369" s="80" t="s">
        <v>1153</v>
      </c>
      <c r="D369" s="80" t="s">
        <v>28</v>
      </c>
      <c r="E369" s="80" t="s">
        <v>957</v>
      </c>
      <c r="F369" s="80" t="s">
        <v>1154</v>
      </c>
      <c r="G369" s="79" t="s">
        <v>1155</v>
      </c>
      <c r="H369" s="80" t="s">
        <v>126</v>
      </c>
      <c r="I369" s="80" t="s">
        <v>26</v>
      </c>
      <c r="J369" s="87">
        <v>22.2</v>
      </c>
      <c r="K369" s="88">
        <v>78</v>
      </c>
      <c r="L369" s="89">
        <v>2.6</v>
      </c>
      <c r="M369" s="89">
        <v>0.3</v>
      </c>
      <c r="N369" s="89">
        <v>0</v>
      </c>
      <c r="O369" s="89">
        <v>1.5</v>
      </c>
      <c r="P369" s="89">
        <v>0.8</v>
      </c>
      <c r="Q369" s="93">
        <v>0</v>
      </c>
      <c r="R369" s="88">
        <v>66.3</v>
      </c>
      <c r="S369" s="87">
        <v>10.9</v>
      </c>
      <c r="T369" s="87" t="s">
        <v>34</v>
      </c>
      <c r="U369" s="88">
        <v>0</v>
      </c>
      <c r="V369" s="88">
        <v>1.71</v>
      </c>
    </row>
    <row r="370" s="68" customFormat="1" ht="35.1" customHeight="1" spans="1:22">
      <c r="A370" s="81">
        <v>365</v>
      </c>
      <c r="B370" s="80" t="s">
        <v>26</v>
      </c>
      <c r="C370" s="80" t="s">
        <v>1156</v>
      </c>
      <c r="D370" s="80" t="s">
        <v>28</v>
      </c>
      <c r="E370" s="80" t="s">
        <v>957</v>
      </c>
      <c r="F370" s="80" t="s">
        <v>1157</v>
      </c>
      <c r="G370" s="79" t="s">
        <v>1158</v>
      </c>
      <c r="H370" s="80" t="s">
        <v>126</v>
      </c>
      <c r="I370" s="80" t="s">
        <v>26</v>
      </c>
      <c r="J370" s="87">
        <v>22.6</v>
      </c>
      <c r="K370" s="88">
        <v>78.3</v>
      </c>
      <c r="L370" s="89">
        <v>0.7</v>
      </c>
      <c r="M370" s="89">
        <v>0.1</v>
      </c>
      <c r="N370" s="89">
        <v>0</v>
      </c>
      <c r="O370" s="89">
        <v>0.4</v>
      </c>
      <c r="P370" s="89">
        <v>0.3</v>
      </c>
      <c r="Q370" s="93">
        <v>0</v>
      </c>
      <c r="R370" s="88">
        <v>62.6</v>
      </c>
      <c r="S370" s="87">
        <v>13.5</v>
      </c>
      <c r="T370" s="87" t="s">
        <v>34</v>
      </c>
      <c r="U370" s="88">
        <v>0</v>
      </c>
      <c r="V370" s="88">
        <v>1.02</v>
      </c>
    </row>
    <row r="371" s="68" customFormat="1" ht="35.1" customHeight="1" spans="1:22">
      <c r="A371" s="81">
        <v>366</v>
      </c>
      <c r="B371" s="80" t="s">
        <v>26</v>
      </c>
      <c r="C371" s="80" t="s">
        <v>1159</v>
      </c>
      <c r="D371" s="80" t="s">
        <v>28</v>
      </c>
      <c r="E371" s="80" t="s">
        <v>957</v>
      </c>
      <c r="F371" s="80" t="s">
        <v>1160</v>
      </c>
      <c r="G371" s="79" t="s">
        <v>1161</v>
      </c>
      <c r="H371" s="80" t="s">
        <v>483</v>
      </c>
      <c r="I371" s="80" t="s">
        <v>26</v>
      </c>
      <c r="J371" s="87">
        <v>27.2</v>
      </c>
      <c r="K371" s="88">
        <v>76.1</v>
      </c>
      <c r="L371" s="89">
        <v>1.6</v>
      </c>
      <c r="M371" s="89">
        <v>0.4</v>
      </c>
      <c r="N371" s="89">
        <v>0</v>
      </c>
      <c r="O371" s="89">
        <v>0.4</v>
      </c>
      <c r="P371" s="89">
        <v>0.5</v>
      </c>
      <c r="Q371" s="93">
        <v>0.3</v>
      </c>
      <c r="R371" s="88">
        <v>51.5</v>
      </c>
      <c r="S371" s="87">
        <v>11.5</v>
      </c>
      <c r="T371" s="87" t="s">
        <v>34</v>
      </c>
      <c r="U371" s="88">
        <v>0</v>
      </c>
      <c r="V371" s="88">
        <v>0.2</v>
      </c>
    </row>
    <row r="372" s="68" customFormat="1" ht="35.1" customHeight="1" spans="1:22">
      <c r="A372" s="81">
        <v>367</v>
      </c>
      <c r="B372" s="80" t="s">
        <v>26</v>
      </c>
      <c r="C372" s="80" t="s">
        <v>1162</v>
      </c>
      <c r="D372" s="80" t="s">
        <v>28</v>
      </c>
      <c r="E372" s="80" t="s">
        <v>957</v>
      </c>
      <c r="F372" s="80" t="s">
        <v>1163</v>
      </c>
      <c r="G372" s="79" t="s">
        <v>1164</v>
      </c>
      <c r="H372" s="80" t="s">
        <v>75</v>
      </c>
      <c r="I372" s="80" t="s">
        <v>369</v>
      </c>
      <c r="J372" s="87">
        <v>26.5</v>
      </c>
      <c r="K372" s="88">
        <v>78.8</v>
      </c>
      <c r="L372" s="89">
        <v>1</v>
      </c>
      <c r="M372" s="89">
        <v>0.1</v>
      </c>
      <c r="N372" s="89">
        <v>0.4</v>
      </c>
      <c r="O372" s="89">
        <v>0.4</v>
      </c>
      <c r="P372" s="89">
        <v>0.1</v>
      </c>
      <c r="Q372" s="93">
        <v>0</v>
      </c>
      <c r="R372" s="88">
        <v>53.6</v>
      </c>
      <c r="S372" s="87">
        <v>12</v>
      </c>
      <c r="T372" s="87" t="s">
        <v>34</v>
      </c>
      <c r="U372" s="88">
        <v>0</v>
      </c>
      <c r="V372" s="88">
        <v>0.2</v>
      </c>
    </row>
    <row r="373" s="68" customFormat="1" ht="35.1" customHeight="1" spans="1:22">
      <c r="A373" s="81">
        <v>368</v>
      </c>
      <c r="B373" s="80" t="s">
        <v>26</v>
      </c>
      <c r="C373" s="80" t="s">
        <v>1165</v>
      </c>
      <c r="D373" s="80" t="s">
        <v>28</v>
      </c>
      <c r="E373" s="80" t="s">
        <v>957</v>
      </c>
      <c r="F373" s="80" t="s">
        <v>1166</v>
      </c>
      <c r="G373" s="79" t="s">
        <v>1167</v>
      </c>
      <c r="H373" s="80" t="s">
        <v>75</v>
      </c>
      <c r="I373" s="80" t="s">
        <v>26</v>
      </c>
      <c r="J373" s="87">
        <v>25.6</v>
      </c>
      <c r="K373" s="88">
        <v>74.1</v>
      </c>
      <c r="L373" s="89">
        <v>1.1</v>
      </c>
      <c r="M373" s="89">
        <v>0.3</v>
      </c>
      <c r="N373" s="89">
        <v>0</v>
      </c>
      <c r="O373" s="89">
        <v>0.4</v>
      </c>
      <c r="P373" s="89">
        <v>0.1</v>
      </c>
      <c r="Q373" s="93">
        <v>0.3</v>
      </c>
      <c r="R373" s="88">
        <v>54.1</v>
      </c>
      <c r="S373" s="87">
        <v>12.3</v>
      </c>
      <c r="T373" s="87" t="s">
        <v>34</v>
      </c>
      <c r="U373" s="88">
        <v>0</v>
      </c>
      <c r="V373" s="88">
        <v>0.1</v>
      </c>
    </row>
    <row r="374" s="68" customFormat="1" ht="35.1" customHeight="1" spans="1:22">
      <c r="A374" s="81">
        <v>369</v>
      </c>
      <c r="B374" s="80" t="s">
        <v>26</v>
      </c>
      <c r="C374" s="80" t="s">
        <v>1168</v>
      </c>
      <c r="D374" s="80" t="s">
        <v>28</v>
      </c>
      <c r="E374" s="80" t="s">
        <v>957</v>
      </c>
      <c r="F374" s="80" t="s">
        <v>1169</v>
      </c>
      <c r="G374" s="79" t="s">
        <v>1170</v>
      </c>
      <c r="H374" s="80" t="s">
        <v>75</v>
      </c>
      <c r="I374" s="80" t="s">
        <v>26</v>
      </c>
      <c r="J374" s="87">
        <v>26.2</v>
      </c>
      <c r="K374" s="88">
        <v>77.8</v>
      </c>
      <c r="L374" s="89">
        <v>0.7</v>
      </c>
      <c r="M374" s="89">
        <v>0.4</v>
      </c>
      <c r="N374" s="89">
        <v>0</v>
      </c>
      <c r="O374" s="89">
        <v>0.2</v>
      </c>
      <c r="P374" s="89">
        <v>0</v>
      </c>
      <c r="Q374" s="93">
        <v>0.1</v>
      </c>
      <c r="R374" s="88">
        <v>51</v>
      </c>
      <c r="S374" s="87">
        <v>12</v>
      </c>
      <c r="T374" s="87" t="s">
        <v>34</v>
      </c>
      <c r="U374" s="88">
        <v>0</v>
      </c>
      <c r="V374" s="88">
        <v>0</v>
      </c>
    </row>
    <row r="375" s="68" customFormat="1" ht="35.1" customHeight="1" spans="1:22">
      <c r="A375" s="81">
        <v>370</v>
      </c>
      <c r="B375" s="80" t="s">
        <v>26</v>
      </c>
      <c r="C375" s="80" t="s">
        <v>1171</v>
      </c>
      <c r="D375" s="80" t="s">
        <v>28</v>
      </c>
      <c r="E375" s="80" t="s">
        <v>957</v>
      </c>
      <c r="F375" s="80" t="s">
        <v>1172</v>
      </c>
      <c r="G375" s="79" t="s">
        <v>1173</v>
      </c>
      <c r="H375" s="80" t="s">
        <v>75</v>
      </c>
      <c r="I375" s="80" t="s">
        <v>26</v>
      </c>
      <c r="J375" s="87">
        <v>25.8</v>
      </c>
      <c r="K375" s="88">
        <v>75.9</v>
      </c>
      <c r="L375" s="89">
        <v>1.3</v>
      </c>
      <c r="M375" s="89">
        <v>0.5</v>
      </c>
      <c r="N375" s="89">
        <v>0</v>
      </c>
      <c r="O375" s="89">
        <v>0.8</v>
      </c>
      <c r="P375" s="89">
        <v>0</v>
      </c>
      <c r="Q375" s="93">
        <v>0</v>
      </c>
      <c r="R375" s="88">
        <v>46.5</v>
      </c>
      <c r="S375" s="87">
        <v>12.1</v>
      </c>
      <c r="T375" s="87" t="s">
        <v>34</v>
      </c>
      <c r="U375" s="88">
        <v>0</v>
      </c>
      <c r="V375" s="88">
        <v>0</v>
      </c>
    </row>
    <row r="376" s="68" customFormat="1" ht="35.1" customHeight="1" spans="1:22">
      <c r="A376" s="81">
        <v>371</v>
      </c>
      <c r="B376" s="80" t="s">
        <v>26</v>
      </c>
      <c r="C376" s="80" t="s">
        <v>1174</v>
      </c>
      <c r="D376" s="80" t="s">
        <v>28</v>
      </c>
      <c r="E376" s="80" t="s">
        <v>957</v>
      </c>
      <c r="F376" s="80" t="s">
        <v>1175</v>
      </c>
      <c r="G376" s="79" t="s">
        <v>1176</v>
      </c>
      <c r="H376" s="80" t="s">
        <v>75</v>
      </c>
      <c r="I376" s="80" t="s">
        <v>369</v>
      </c>
      <c r="J376" s="87">
        <v>26</v>
      </c>
      <c r="K376" s="88">
        <v>75.9</v>
      </c>
      <c r="L376" s="89">
        <v>2</v>
      </c>
      <c r="M376" s="89">
        <v>1</v>
      </c>
      <c r="N376" s="89">
        <v>0</v>
      </c>
      <c r="O376" s="89">
        <v>0.2</v>
      </c>
      <c r="P376" s="89">
        <v>0</v>
      </c>
      <c r="Q376" s="93">
        <v>0.7</v>
      </c>
      <c r="R376" s="88">
        <v>58.2</v>
      </c>
      <c r="S376" s="87">
        <v>12</v>
      </c>
      <c r="T376" s="87" t="s">
        <v>34</v>
      </c>
      <c r="U376" s="88">
        <v>0</v>
      </c>
      <c r="V376" s="88">
        <v>0.3</v>
      </c>
    </row>
    <row r="377" s="68" customFormat="1" ht="35.1" customHeight="1" spans="1:22">
      <c r="A377" s="81">
        <v>372</v>
      </c>
      <c r="B377" s="80" t="s">
        <v>26</v>
      </c>
      <c r="C377" s="80" t="s">
        <v>1177</v>
      </c>
      <c r="D377" s="80" t="s">
        <v>28</v>
      </c>
      <c r="E377" s="80" t="s">
        <v>957</v>
      </c>
      <c r="F377" s="80" t="s">
        <v>1178</v>
      </c>
      <c r="G377" s="79" t="s">
        <v>1179</v>
      </c>
      <c r="H377" s="80" t="s">
        <v>483</v>
      </c>
      <c r="I377" s="80" t="s">
        <v>26</v>
      </c>
      <c r="J377" s="87">
        <v>25.1</v>
      </c>
      <c r="K377" s="88">
        <v>75.1</v>
      </c>
      <c r="L377" s="89">
        <v>2.8</v>
      </c>
      <c r="M377" s="89">
        <v>0.3</v>
      </c>
      <c r="N377" s="89">
        <v>0</v>
      </c>
      <c r="O377" s="89">
        <v>1</v>
      </c>
      <c r="P377" s="89">
        <v>1.4</v>
      </c>
      <c r="Q377" s="93">
        <v>0.2</v>
      </c>
      <c r="R377" s="88">
        <v>59.8</v>
      </c>
      <c r="S377" s="87">
        <v>12</v>
      </c>
      <c r="T377" s="87" t="s">
        <v>34</v>
      </c>
      <c r="U377" s="88">
        <v>0</v>
      </c>
      <c r="V377" s="88">
        <v>0.1</v>
      </c>
    </row>
    <row r="378" s="68" customFormat="1" ht="35.1" customHeight="1" spans="1:22">
      <c r="A378" s="81">
        <v>373</v>
      </c>
      <c r="B378" s="80" t="s">
        <v>26</v>
      </c>
      <c r="C378" s="80" t="s">
        <v>1180</v>
      </c>
      <c r="D378" s="80" t="s">
        <v>28</v>
      </c>
      <c r="E378" s="80" t="s">
        <v>957</v>
      </c>
      <c r="F378" s="80" t="s">
        <v>1181</v>
      </c>
      <c r="G378" s="79" t="s">
        <v>1182</v>
      </c>
      <c r="H378" s="80" t="s">
        <v>75</v>
      </c>
      <c r="I378" s="80" t="s">
        <v>26</v>
      </c>
      <c r="J378" s="87">
        <v>27</v>
      </c>
      <c r="K378" s="88">
        <v>75.5</v>
      </c>
      <c r="L378" s="89">
        <v>2.4</v>
      </c>
      <c r="M378" s="89">
        <v>1.3</v>
      </c>
      <c r="N378" s="89">
        <v>0.1</v>
      </c>
      <c r="O378" s="89">
        <v>0.3</v>
      </c>
      <c r="P378" s="89">
        <v>0.3</v>
      </c>
      <c r="Q378" s="93">
        <v>0.5</v>
      </c>
      <c r="R378" s="88">
        <v>56.1</v>
      </c>
      <c r="S378" s="87">
        <v>12.8</v>
      </c>
      <c r="T378" s="87" t="s">
        <v>34</v>
      </c>
      <c r="U378" s="88">
        <v>0</v>
      </c>
      <c r="V378" s="88">
        <v>0</v>
      </c>
    </row>
    <row r="379" s="68" customFormat="1" ht="35.1" customHeight="1" spans="1:22">
      <c r="A379" s="81">
        <v>374</v>
      </c>
      <c r="B379" s="80" t="s">
        <v>26</v>
      </c>
      <c r="C379" s="80" t="s">
        <v>1183</v>
      </c>
      <c r="D379" s="80" t="s">
        <v>28</v>
      </c>
      <c r="E379" s="80" t="s">
        <v>957</v>
      </c>
      <c r="F379" s="80" t="s">
        <v>1184</v>
      </c>
      <c r="G379" s="79" t="s">
        <v>1185</v>
      </c>
      <c r="H379" s="80" t="s">
        <v>483</v>
      </c>
      <c r="I379" s="80" t="s">
        <v>26</v>
      </c>
      <c r="J379" s="87">
        <v>26.3</v>
      </c>
      <c r="K379" s="88">
        <v>75.9</v>
      </c>
      <c r="L379" s="89">
        <v>2.3</v>
      </c>
      <c r="M379" s="89">
        <v>0.6</v>
      </c>
      <c r="N379" s="89">
        <v>0.1</v>
      </c>
      <c r="O379" s="89">
        <v>1.2</v>
      </c>
      <c r="P379" s="89">
        <v>0.1</v>
      </c>
      <c r="Q379" s="93">
        <v>0.4</v>
      </c>
      <c r="R379" s="88">
        <v>50.3</v>
      </c>
      <c r="S379" s="87">
        <v>11.5</v>
      </c>
      <c r="T379" s="87" t="s">
        <v>34</v>
      </c>
      <c r="U379" s="88">
        <v>0</v>
      </c>
      <c r="V379" s="88">
        <v>0.2</v>
      </c>
    </row>
    <row r="380" s="68" customFormat="1" ht="35.1" customHeight="1" spans="1:22">
      <c r="A380" s="81">
        <v>375</v>
      </c>
      <c r="B380" s="80" t="s">
        <v>26</v>
      </c>
      <c r="C380" s="80" t="s">
        <v>1186</v>
      </c>
      <c r="D380" s="80" t="s">
        <v>28</v>
      </c>
      <c r="E380" s="80" t="s">
        <v>957</v>
      </c>
      <c r="F380" s="80" t="s">
        <v>1187</v>
      </c>
      <c r="G380" s="79" t="s">
        <v>1188</v>
      </c>
      <c r="H380" s="80" t="s">
        <v>75</v>
      </c>
      <c r="I380" s="80" t="s">
        <v>26</v>
      </c>
      <c r="J380" s="87">
        <v>26.1</v>
      </c>
      <c r="K380" s="88">
        <v>77.7</v>
      </c>
      <c r="L380" s="89">
        <v>1.5</v>
      </c>
      <c r="M380" s="89">
        <v>0.4</v>
      </c>
      <c r="N380" s="89">
        <v>0.1</v>
      </c>
      <c r="O380" s="89">
        <v>0.7</v>
      </c>
      <c r="P380" s="89">
        <v>0</v>
      </c>
      <c r="Q380" s="93">
        <v>0.3</v>
      </c>
      <c r="R380" s="88">
        <v>46</v>
      </c>
      <c r="S380" s="87">
        <v>11.6</v>
      </c>
      <c r="T380" s="87" t="s">
        <v>34</v>
      </c>
      <c r="U380" s="88">
        <v>0</v>
      </c>
      <c r="V380" s="88">
        <v>0.1</v>
      </c>
    </row>
    <row r="381" s="68" customFormat="1" ht="35.1" customHeight="1" spans="1:22">
      <c r="A381" s="81">
        <v>376</v>
      </c>
      <c r="B381" s="80" t="s">
        <v>26</v>
      </c>
      <c r="C381" s="80" t="s">
        <v>1189</v>
      </c>
      <c r="D381" s="80" t="s">
        <v>28</v>
      </c>
      <c r="E381" s="80" t="s">
        <v>957</v>
      </c>
      <c r="F381" s="80" t="s">
        <v>1190</v>
      </c>
      <c r="G381" s="79" t="s">
        <v>1191</v>
      </c>
      <c r="H381" s="80" t="s">
        <v>75</v>
      </c>
      <c r="I381" s="80" t="s">
        <v>26</v>
      </c>
      <c r="J381" s="87">
        <v>26</v>
      </c>
      <c r="K381" s="88">
        <v>76.9</v>
      </c>
      <c r="L381" s="89">
        <v>1.8</v>
      </c>
      <c r="M381" s="89">
        <v>1.1</v>
      </c>
      <c r="N381" s="89">
        <v>0.1</v>
      </c>
      <c r="O381" s="89">
        <v>0.5</v>
      </c>
      <c r="P381" s="89">
        <v>0</v>
      </c>
      <c r="Q381" s="93">
        <v>0.2</v>
      </c>
      <c r="R381" s="88">
        <v>46.9</v>
      </c>
      <c r="S381" s="87">
        <v>11.6</v>
      </c>
      <c r="T381" s="87" t="s">
        <v>34</v>
      </c>
      <c r="U381" s="88">
        <v>0</v>
      </c>
      <c r="V381" s="88">
        <v>0.1</v>
      </c>
    </row>
    <row r="382" s="68" customFormat="1" ht="35.1" customHeight="1" spans="1:22">
      <c r="A382" s="81">
        <v>377</v>
      </c>
      <c r="B382" s="80" t="s">
        <v>26</v>
      </c>
      <c r="C382" s="80" t="s">
        <v>1192</v>
      </c>
      <c r="D382" s="80" t="s">
        <v>28</v>
      </c>
      <c r="E382" s="80" t="s">
        <v>957</v>
      </c>
      <c r="F382" s="80" t="s">
        <v>1193</v>
      </c>
      <c r="G382" s="79" t="s">
        <v>1194</v>
      </c>
      <c r="H382" s="80" t="s">
        <v>75</v>
      </c>
      <c r="I382" s="80" t="s">
        <v>26</v>
      </c>
      <c r="J382" s="87">
        <v>27.1</v>
      </c>
      <c r="K382" s="88">
        <v>77.2</v>
      </c>
      <c r="L382" s="89">
        <v>1.8</v>
      </c>
      <c r="M382" s="89">
        <v>0.6</v>
      </c>
      <c r="N382" s="89">
        <v>0.2</v>
      </c>
      <c r="O382" s="89">
        <v>0.9</v>
      </c>
      <c r="P382" s="89">
        <v>0</v>
      </c>
      <c r="Q382" s="93">
        <v>0.2</v>
      </c>
      <c r="R382" s="88">
        <v>48.1</v>
      </c>
      <c r="S382" s="87">
        <v>12.3</v>
      </c>
      <c r="T382" s="87" t="s">
        <v>34</v>
      </c>
      <c r="U382" s="88">
        <v>0</v>
      </c>
      <c r="V382" s="88">
        <v>0.5</v>
      </c>
    </row>
    <row r="383" s="68" customFormat="1" ht="35.1" customHeight="1" spans="1:22">
      <c r="A383" s="81">
        <v>378</v>
      </c>
      <c r="B383" s="80" t="s">
        <v>26</v>
      </c>
      <c r="C383" s="80" t="s">
        <v>1195</v>
      </c>
      <c r="D383" s="80" t="s">
        <v>28</v>
      </c>
      <c r="E383" s="80" t="s">
        <v>957</v>
      </c>
      <c r="F383" s="80" t="s">
        <v>1196</v>
      </c>
      <c r="G383" s="79" t="s">
        <v>1197</v>
      </c>
      <c r="H383" s="80" t="s">
        <v>75</v>
      </c>
      <c r="I383" s="80" t="s">
        <v>26</v>
      </c>
      <c r="J383" s="87">
        <v>27</v>
      </c>
      <c r="K383" s="88">
        <v>76.3</v>
      </c>
      <c r="L383" s="89">
        <v>1.8</v>
      </c>
      <c r="M383" s="89">
        <v>0.6</v>
      </c>
      <c r="N383" s="89">
        <v>0.1</v>
      </c>
      <c r="O383" s="89">
        <v>0.1</v>
      </c>
      <c r="P383" s="89">
        <v>0.8</v>
      </c>
      <c r="Q383" s="93">
        <v>0.2</v>
      </c>
      <c r="R383" s="88">
        <v>46</v>
      </c>
      <c r="S383" s="87">
        <v>11</v>
      </c>
      <c r="T383" s="87" t="s">
        <v>34</v>
      </c>
      <c r="U383" s="88">
        <v>0</v>
      </c>
      <c r="V383" s="88">
        <v>0.2</v>
      </c>
    </row>
    <row r="384" s="68" customFormat="1" ht="35.1" customHeight="1" spans="1:22">
      <c r="A384" s="81">
        <v>379</v>
      </c>
      <c r="B384" s="80" t="s">
        <v>26</v>
      </c>
      <c r="C384" s="80" t="s">
        <v>1198</v>
      </c>
      <c r="D384" s="80" t="s">
        <v>28</v>
      </c>
      <c r="E384" s="80" t="s">
        <v>957</v>
      </c>
      <c r="F384" s="80" t="s">
        <v>1199</v>
      </c>
      <c r="G384" s="79" t="s">
        <v>1200</v>
      </c>
      <c r="H384" s="80" t="s">
        <v>75</v>
      </c>
      <c r="I384" s="80" t="s">
        <v>1201</v>
      </c>
      <c r="J384" s="87">
        <v>25.9</v>
      </c>
      <c r="K384" s="88">
        <v>76.4</v>
      </c>
      <c r="L384" s="89">
        <v>2.2</v>
      </c>
      <c r="M384" s="89">
        <v>0.5</v>
      </c>
      <c r="N384" s="89">
        <v>0.2</v>
      </c>
      <c r="O384" s="89">
        <v>1</v>
      </c>
      <c r="P384" s="89">
        <v>0</v>
      </c>
      <c r="Q384" s="93">
        <v>0.4</v>
      </c>
      <c r="R384" s="88">
        <v>47.2</v>
      </c>
      <c r="S384" s="87">
        <v>11.8</v>
      </c>
      <c r="T384" s="87" t="s">
        <v>34</v>
      </c>
      <c r="U384" s="88">
        <v>0</v>
      </c>
      <c r="V384" s="88">
        <v>0.1</v>
      </c>
    </row>
    <row r="385" s="68" customFormat="1" ht="35.1" customHeight="1" spans="1:22">
      <c r="A385" s="81">
        <v>380</v>
      </c>
      <c r="B385" s="80" t="s">
        <v>26</v>
      </c>
      <c r="C385" s="80" t="s">
        <v>1202</v>
      </c>
      <c r="D385" s="80" t="s">
        <v>28</v>
      </c>
      <c r="E385" s="80" t="s">
        <v>957</v>
      </c>
      <c r="F385" s="80" t="s">
        <v>1203</v>
      </c>
      <c r="G385" s="79" t="s">
        <v>1204</v>
      </c>
      <c r="H385" s="80" t="s">
        <v>75</v>
      </c>
      <c r="I385" s="80" t="s">
        <v>26</v>
      </c>
      <c r="J385" s="87">
        <v>25</v>
      </c>
      <c r="K385" s="88">
        <v>73.9</v>
      </c>
      <c r="L385" s="89">
        <v>2.6</v>
      </c>
      <c r="M385" s="89">
        <v>0.7</v>
      </c>
      <c r="N385" s="89">
        <v>0.1</v>
      </c>
      <c r="O385" s="89">
        <v>0.7</v>
      </c>
      <c r="P385" s="89">
        <v>0.5</v>
      </c>
      <c r="Q385" s="93">
        <v>0.5</v>
      </c>
      <c r="R385" s="88">
        <v>54</v>
      </c>
      <c r="S385" s="87">
        <v>11.7</v>
      </c>
      <c r="T385" s="87" t="s">
        <v>34</v>
      </c>
      <c r="U385" s="88">
        <v>0</v>
      </c>
      <c r="V385" s="88">
        <v>1.1</v>
      </c>
    </row>
    <row r="386" s="68" customFormat="1" ht="35.1" customHeight="1" spans="1:22">
      <c r="A386" s="81">
        <v>381</v>
      </c>
      <c r="B386" s="80" t="s">
        <v>26</v>
      </c>
      <c r="C386" s="80" t="s">
        <v>1205</v>
      </c>
      <c r="D386" s="80" t="s">
        <v>28</v>
      </c>
      <c r="E386" s="80" t="s">
        <v>1206</v>
      </c>
      <c r="F386" s="80" t="s">
        <v>1207</v>
      </c>
      <c r="G386" s="79" t="s">
        <v>1208</v>
      </c>
      <c r="H386" s="80" t="s">
        <v>1012</v>
      </c>
      <c r="I386" s="80" t="s">
        <v>234</v>
      </c>
      <c r="J386" s="87">
        <v>22.6</v>
      </c>
      <c r="K386" s="88">
        <v>80.6</v>
      </c>
      <c r="L386" s="89">
        <v>0.9</v>
      </c>
      <c r="M386" s="89">
        <v>0.6</v>
      </c>
      <c r="N386" s="89">
        <v>0</v>
      </c>
      <c r="O386" s="89">
        <v>0.3</v>
      </c>
      <c r="P386" s="89">
        <v>0</v>
      </c>
      <c r="Q386" s="93">
        <v>0</v>
      </c>
      <c r="R386" s="88">
        <v>60.2</v>
      </c>
      <c r="S386" s="87">
        <v>10.8</v>
      </c>
      <c r="T386" s="87" t="s">
        <v>34</v>
      </c>
      <c r="U386" s="88">
        <v>0</v>
      </c>
      <c r="V386" s="88">
        <v>0.5</v>
      </c>
    </row>
    <row r="387" s="68" customFormat="1" ht="35.1" customHeight="1" spans="1:22">
      <c r="A387" s="81">
        <v>382</v>
      </c>
      <c r="B387" s="80" t="s">
        <v>26</v>
      </c>
      <c r="C387" s="80" t="s">
        <v>1209</v>
      </c>
      <c r="D387" s="80" t="s">
        <v>28</v>
      </c>
      <c r="E387" s="80" t="s">
        <v>1206</v>
      </c>
      <c r="F387" s="80" t="s">
        <v>1210</v>
      </c>
      <c r="G387" s="79" t="s">
        <v>1211</v>
      </c>
      <c r="H387" s="80" t="s">
        <v>1012</v>
      </c>
      <c r="I387" s="80" t="s">
        <v>1212</v>
      </c>
      <c r="J387" s="87">
        <v>21.8</v>
      </c>
      <c r="K387" s="88">
        <v>77.8</v>
      </c>
      <c r="L387" s="89">
        <v>2.7</v>
      </c>
      <c r="M387" s="89">
        <v>2.2</v>
      </c>
      <c r="N387" s="89">
        <v>0</v>
      </c>
      <c r="O387" s="89">
        <v>0.5</v>
      </c>
      <c r="P387" s="89">
        <v>0</v>
      </c>
      <c r="Q387" s="93">
        <v>0</v>
      </c>
      <c r="R387" s="88">
        <v>67.3</v>
      </c>
      <c r="S387" s="87">
        <v>10.7</v>
      </c>
      <c r="T387" s="87" t="s">
        <v>34</v>
      </c>
      <c r="U387" s="88">
        <v>0</v>
      </c>
      <c r="V387" s="88">
        <v>0.2</v>
      </c>
    </row>
    <row r="388" s="68" customFormat="1" ht="35.1" customHeight="1" spans="1:22">
      <c r="A388" s="81">
        <v>383</v>
      </c>
      <c r="B388" s="80" t="s">
        <v>26</v>
      </c>
      <c r="C388" s="80" t="s">
        <v>1213</v>
      </c>
      <c r="D388" s="80" t="s">
        <v>28</v>
      </c>
      <c r="E388" s="80" t="s">
        <v>1206</v>
      </c>
      <c r="F388" s="80" t="s">
        <v>1214</v>
      </c>
      <c r="G388" s="79" t="s">
        <v>1215</v>
      </c>
      <c r="H388" s="80" t="s">
        <v>1012</v>
      </c>
      <c r="I388" s="80" t="s">
        <v>1031</v>
      </c>
      <c r="J388" s="87">
        <v>22.9</v>
      </c>
      <c r="K388" s="88">
        <v>76.5</v>
      </c>
      <c r="L388" s="89">
        <v>2.4</v>
      </c>
      <c r="M388" s="89">
        <v>2.1</v>
      </c>
      <c r="N388" s="89">
        <v>0</v>
      </c>
      <c r="O388" s="89">
        <v>0.3</v>
      </c>
      <c r="P388" s="89">
        <v>0</v>
      </c>
      <c r="Q388" s="93">
        <v>0</v>
      </c>
      <c r="R388" s="88">
        <v>49.4</v>
      </c>
      <c r="S388" s="87">
        <v>10.8</v>
      </c>
      <c r="T388" s="87" t="s">
        <v>34</v>
      </c>
      <c r="U388" s="88">
        <v>0</v>
      </c>
      <c r="V388" s="88">
        <v>0.6</v>
      </c>
    </row>
    <row r="389" s="68" customFormat="1" ht="35.1" customHeight="1" spans="1:22">
      <c r="A389" s="81">
        <v>384</v>
      </c>
      <c r="B389" s="80" t="s">
        <v>26</v>
      </c>
      <c r="C389" s="80" t="s">
        <v>1216</v>
      </c>
      <c r="D389" s="80" t="s">
        <v>28</v>
      </c>
      <c r="E389" s="80" t="s">
        <v>1206</v>
      </c>
      <c r="F389" s="80" t="s">
        <v>1217</v>
      </c>
      <c r="G389" s="79" t="s">
        <v>1218</v>
      </c>
      <c r="H389" s="80" t="s">
        <v>1012</v>
      </c>
      <c r="I389" s="80" t="s">
        <v>1031</v>
      </c>
      <c r="J389" s="87">
        <v>22.8</v>
      </c>
      <c r="K389" s="88">
        <v>78.2</v>
      </c>
      <c r="L389" s="89">
        <v>1.9</v>
      </c>
      <c r="M389" s="89">
        <v>1.2</v>
      </c>
      <c r="N389" s="89">
        <v>0</v>
      </c>
      <c r="O389" s="89">
        <v>0.7</v>
      </c>
      <c r="P389" s="89">
        <v>0</v>
      </c>
      <c r="Q389" s="93">
        <v>0</v>
      </c>
      <c r="R389" s="88">
        <v>68</v>
      </c>
      <c r="S389" s="87">
        <v>10.7</v>
      </c>
      <c r="T389" s="87" t="s">
        <v>34</v>
      </c>
      <c r="U389" s="88">
        <v>0</v>
      </c>
      <c r="V389" s="88">
        <v>0.1</v>
      </c>
    </row>
    <row r="390" s="68" customFormat="1" ht="35.1" customHeight="1" spans="1:22">
      <c r="A390" s="81">
        <v>385</v>
      </c>
      <c r="B390" s="80" t="s">
        <v>26</v>
      </c>
      <c r="C390" s="80" t="s">
        <v>1219</v>
      </c>
      <c r="D390" s="80" t="s">
        <v>28</v>
      </c>
      <c r="E390" s="80" t="s">
        <v>1206</v>
      </c>
      <c r="F390" s="80" t="s">
        <v>1220</v>
      </c>
      <c r="G390" s="79" t="s">
        <v>1221</v>
      </c>
      <c r="H390" s="80" t="s">
        <v>1012</v>
      </c>
      <c r="I390" s="80" t="s">
        <v>1222</v>
      </c>
      <c r="J390" s="87">
        <v>23.5</v>
      </c>
      <c r="K390" s="88">
        <v>81.1</v>
      </c>
      <c r="L390" s="89">
        <v>1.6</v>
      </c>
      <c r="M390" s="89">
        <v>1.6</v>
      </c>
      <c r="N390" s="89">
        <v>0</v>
      </c>
      <c r="O390" s="89">
        <v>0</v>
      </c>
      <c r="P390" s="89">
        <v>0</v>
      </c>
      <c r="Q390" s="93">
        <v>0</v>
      </c>
      <c r="R390" s="88">
        <v>61.3</v>
      </c>
      <c r="S390" s="87">
        <v>10.8</v>
      </c>
      <c r="T390" s="87" t="s">
        <v>34</v>
      </c>
      <c r="U390" s="88">
        <v>0</v>
      </c>
      <c r="V390" s="88">
        <v>0.2</v>
      </c>
    </row>
    <row r="391" s="68" customFormat="1" ht="35.1" customHeight="1" spans="1:22">
      <c r="A391" s="81">
        <v>386</v>
      </c>
      <c r="B391" s="80" t="s">
        <v>26</v>
      </c>
      <c r="C391" s="80" t="s">
        <v>1223</v>
      </c>
      <c r="D391" s="80" t="s">
        <v>28</v>
      </c>
      <c r="E391" s="80" t="s">
        <v>1206</v>
      </c>
      <c r="F391" s="80" t="s">
        <v>1224</v>
      </c>
      <c r="G391" s="79" t="s">
        <v>1225</v>
      </c>
      <c r="H391" s="80" t="s">
        <v>1012</v>
      </c>
      <c r="I391" s="80" t="s">
        <v>1226</v>
      </c>
      <c r="J391" s="87">
        <v>24.7</v>
      </c>
      <c r="K391" s="88">
        <v>78.7</v>
      </c>
      <c r="L391" s="89">
        <v>1.3</v>
      </c>
      <c r="M391" s="89">
        <v>0.8</v>
      </c>
      <c r="N391" s="89">
        <v>0</v>
      </c>
      <c r="O391" s="89">
        <v>0.5</v>
      </c>
      <c r="P391" s="89">
        <v>0</v>
      </c>
      <c r="Q391" s="93">
        <v>0</v>
      </c>
      <c r="R391" s="88">
        <v>65.2</v>
      </c>
      <c r="S391" s="87">
        <v>11.6</v>
      </c>
      <c r="T391" s="87" t="s">
        <v>34</v>
      </c>
      <c r="U391" s="88">
        <v>0</v>
      </c>
      <c r="V391" s="88">
        <v>1.2</v>
      </c>
    </row>
    <row r="392" s="68" customFormat="1" ht="35.1" customHeight="1" spans="1:22">
      <c r="A392" s="81">
        <v>387</v>
      </c>
      <c r="B392" s="80" t="s">
        <v>26</v>
      </c>
      <c r="C392" s="80" t="s">
        <v>1227</v>
      </c>
      <c r="D392" s="80" t="s">
        <v>28</v>
      </c>
      <c r="E392" s="80" t="s">
        <v>1206</v>
      </c>
      <c r="F392" s="80" t="s">
        <v>1228</v>
      </c>
      <c r="G392" s="79" t="s">
        <v>1229</v>
      </c>
      <c r="H392" s="80" t="s">
        <v>1012</v>
      </c>
      <c r="I392" s="80" t="s">
        <v>1230</v>
      </c>
      <c r="J392" s="87">
        <v>23.9</v>
      </c>
      <c r="K392" s="88">
        <v>78.4</v>
      </c>
      <c r="L392" s="89">
        <v>1.8</v>
      </c>
      <c r="M392" s="89">
        <v>1.5</v>
      </c>
      <c r="N392" s="89">
        <v>0</v>
      </c>
      <c r="O392" s="89">
        <v>0.1</v>
      </c>
      <c r="P392" s="89">
        <v>0.2</v>
      </c>
      <c r="Q392" s="93">
        <v>0</v>
      </c>
      <c r="R392" s="88">
        <v>68.1</v>
      </c>
      <c r="S392" s="87">
        <v>12.8</v>
      </c>
      <c r="T392" s="87" t="s">
        <v>34</v>
      </c>
      <c r="U392" s="88">
        <v>0</v>
      </c>
      <c r="V392" s="88">
        <v>0.6</v>
      </c>
    </row>
    <row r="393" s="68" customFormat="1" ht="35.1" customHeight="1" spans="1:22">
      <c r="A393" s="81">
        <v>388</v>
      </c>
      <c r="B393" s="80" t="s">
        <v>26</v>
      </c>
      <c r="C393" s="80" t="s">
        <v>1231</v>
      </c>
      <c r="D393" s="80" t="s">
        <v>28</v>
      </c>
      <c r="E393" s="80" t="s">
        <v>1206</v>
      </c>
      <c r="F393" s="80" t="s">
        <v>1232</v>
      </c>
      <c r="G393" s="79" t="s">
        <v>1229</v>
      </c>
      <c r="H393" s="80" t="s">
        <v>1012</v>
      </c>
      <c r="I393" s="80" t="s">
        <v>1233</v>
      </c>
      <c r="J393" s="87">
        <v>25.7</v>
      </c>
      <c r="K393" s="88">
        <v>80.1</v>
      </c>
      <c r="L393" s="89">
        <v>1.3</v>
      </c>
      <c r="M393" s="89">
        <v>1</v>
      </c>
      <c r="N393" s="89">
        <v>0</v>
      </c>
      <c r="O393" s="89">
        <v>0.3</v>
      </c>
      <c r="P393" s="89">
        <v>0</v>
      </c>
      <c r="Q393" s="93">
        <v>0</v>
      </c>
      <c r="R393" s="88">
        <v>67.6</v>
      </c>
      <c r="S393" s="87">
        <v>10.9</v>
      </c>
      <c r="T393" s="87" t="s">
        <v>34</v>
      </c>
      <c r="U393" s="88">
        <v>0</v>
      </c>
      <c r="V393" s="88">
        <v>0.3</v>
      </c>
    </row>
    <row r="394" s="68" customFormat="1" ht="35.1" customHeight="1" spans="1:22">
      <c r="A394" s="81">
        <v>389</v>
      </c>
      <c r="B394" s="80" t="s">
        <v>26</v>
      </c>
      <c r="C394" s="80" t="s">
        <v>1234</v>
      </c>
      <c r="D394" s="80" t="s">
        <v>28</v>
      </c>
      <c r="E394" s="80" t="s">
        <v>1206</v>
      </c>
      <c r="F394" s="80" t="s">
        <v>1235</v>
      </c>
      <c r="G394" s="79" t="s">
        <v>1236</v>
      </c>
      <c r="H394" s="80" t="s">
        <v>1012</v>
      </c>
      <c r="I394" s="80" t="s">
        <v>1237</v>
      </c>
      <c r="J394" s="87">
        <v>25.9</v>
      </c>
      <c r="K394" s="88">
        <v>78.4</v>
      </c>
      <c r="L394" s="89">
        <v>0.6</v>
      </c>
      <c r="M394" s="89">
        <v>0.6</v>
      </c>
      <c r="N394" s="89">
        <v>0</v>
      </c>
      <c r="O394" s="89">
        <v>0</v>
      </c>
      <c r="P394" s="89">
        <v>0</v>
      </c>
      <c r="Q394" s="93">
        <v>0</v>
      </c>
      <c r="R394" s="88">
        <v>68.8</v>
      </c>
      <c r="S394" s="87">
        <v>11.3</v>
      </c>
      <c r="T394" s="87" t="s">
        <v>34</v>
      </c>
      <c r="U394" s="88">
        <v>0</v>
      </c>
      <c r="V394" s="88">
        <v>0.2</v>
      </c>
    </row>
    <row r="395" s="68" customFormat="1" ht="35.1" customHeight="1" spans="1:22">
      <c r="A395" s="81">
        <v>390</v>
      </c>
      <c r="B395" s="80" t="s">
        <v>26</v>
      </c>
      <c r="C395" s="80" t="s">
        <v>1238</v>
      </c>
      <c r="D395" s="80" t="s">
        <v>28</v>
      </c>
      <c r="E395" s="80" t="s">
        <v>1206</v>
      </c>
      <c r="F395" s="80" t="s">
        <v>1239</v>
      </c>
      <c r="G395" s="79" t="s">
        <v>1240</v>
      </c>
      <c r="H395" s="80" t="s">
        <v>1012</v>
      </c>
      <c r="I395" s="80" t="s">
        <v>178</v>
      </c>
      <c r="J395" s="87">
        <v>24.6</v>
      </c>
      <c r="K395" s="88">
        <v>77.7</v>
      </c>
      <c r="L395" s="89">
        <v>1.4</v>
      </c>
      <c r="M395" s="89">
        <v>1.2</v>
      </c>
      <c r="N395" s="89">
        <v>0</v>
      </c>
      <c r="O395" s="89">
        <v>0.2</v>
      </c>
      <c r="P395" s="89">
        <v>0</v>
      </c>
      <c r="Q395" s="93">
        <v>0</v>
      </c>
      <c r="R395" s="88">
        <v>68.7</v>
      </c>
      <c r="S395" s="87">
        <v>11.1</v>
      </c>
      <c r="T395" s="87" t="s">
        <v>34</v>
      </c>
      <c r="U395" s="88">
        <v>0</v>
      </c>
      <c r="V395" s="88">
        <v>0.6</v>
      </c>
    </row>
    <row r="396" s="68" customFormat="1" ht="35.1" customHeight="1" spans="1:22">
      <c r="A396" s="81">
        <v>391</v>
      </c>
      <c r="B396" s="80" t="s">
        <v>26</v>
      </c>
      <c r="C396" s="80" t="s">
        <v>1241</v>
      </c>
      <c r="D396" s="80" t="s">
        <v>28</v>
      </c>
      <c r="E396" s="80" t="s">
        <v>1206</v>
      </c>
      <c r="F396" s="80" t="s">
        <v>1242</v>
      </c>
      <c r="G396" s="79" t="s">
        <v>1243</v>
      </c>
      <c r="H396" s="80" t="s">
        <v>1012</v>
      </c>
      <c r="I396" s="80" t="s">
        <v>1244</v>
      </c>
      <c r="J396" s="87">
        <v>22.2</v>
      </c>
      <c r="K396" s="88">
        <v>81.2</v>
      </c>
      <c r="L396" s="89">
        <v>0.9</v>
      </c>
      <c r="M396" s="89">
        <v>0.8</v>
      </c>
      <c r="N396" s="89">
        <v>0</v>
      </c>
      <c r="O396" s="89">
        <v>0.1</v>
      </c>
      <c r="P396" s="89">
        <v>0</v>
      </c>
      <c r="Q396" s="93">
        <v>0</v>
      </c>
      <c r="R396" s="88">
        <v>54.4</v>
      </c>
      <c r="S396" s="87">
        <v>11.8</v>
      </c>
      <c r="T396" s="87" t="s">
        <v>34</v>
      </c>
      <c r="U396" s="88">
        <v>0</v>
      </c>
      <c r="V396" s="88">
        <v>0.4</v>
      </c>
    </row>
    <row r="397" s="68" customFormat="1" ht="35.1" customHeight="1" spans="1:22">
      <c r="A397" s="81">
        <v>392</v>
      </c>
      <c r="B397" s="80" t="s">
        <v>26</v>
      </c>
      <c r="C397" s="80" t="s">
        <v>1245</v>
      </c>
      <c r="D397" s="80" t="s">
        <v>28</v>
      </c>
      <c r="E397" s="80" t="s">
        <v>1206</v>
      </c>
      <c r="F397" s="80" t="s">
        <v>1246</v>
      </c>
      <c r="G397" s="79" t="s">
        <v>1247</v>
      </c>
      <c r="H397" s="80" t="s">
        <v>1012</v>
      </c>
      <c r="I397" s="80" t="s">
        <v>1212</v>
      </c>
      <c r="J397" s="87">
        <v>24.3</v>
      </c>
      <c r="K397" s="88">
        <v>77.3</v>
      </c>
      <c r="L397" s="89">
        <v>0.8</v>
      </c>
      <c r="M397" s="89">
        <v>0.3</v>
      </c>
      <c r="N397" s="89">
        <v>0</v>
      </c>
      <c r="O397" s="89">
        <v>0.5</v>
      </c>
      <c r="P397" s="89">
        <v>0</v>
      </c>
      <c r="Q397" s="93">
        <v>0</v>
      </c>
      <c r="R397" s="88">
        <v>69.7</v>
      </c>
      <c r="S397" s="87">
        <v>12.5</v>
      </c>
      <c r="T397" s="87" t="s">
        <v>34</v>
      </c>
      <c r="U397" s="88">
        <v>0</v>
      </c>
      <c r="V397" s="88">
        <v>0.8</v>
      </c>
    </row>
    <row r="398" s="68" customFormat="1" ht="35.1" customHeight="1" spans="1:22">
      <c r="A398" s="81">
        <v>393</v>
      </c>
      <c r="B398" s="80" t="s">
        <v>26</v>
      </c>
      <c r="C398" s="80" t="s">
        <v>1248</v>
      </c>
      <c r="D398" s="80" t="s">
        <v>28</v>
      </c>
      <c r="E398" s="80" t="s">
        <v>1206</v>
      </c>
      <c r="F398" s="80" t="s">
        <v>1249</v>
      </c>
      <c r="G398" s="79" t="s">
        <v>1250</v>
      </c>
      <c r="H398" s="80" t="s">
        <v>1012</v>
      </c>
      <c r="I398" s="80" t="s">
        <v>1251</v>
      </c>
      <c r="J398" s="87">
        <v>24</v>
      </c>
      <c r="K398" s="88">
        <v>80.1</v>
      </c>
      <c r="L398" s="89">
        <v>0.7</v>
      </c>
      <c r="M398" s="89">
        <v>0.4</v>
      </c>
      <c r="N398" s="89">
        <v>0</v>
      </c>
      <c r="O398" s="89">
        <v>0.3</v>
      </c>
      <c r="P398" s="89">
        <v>0</v>
      </c>
      <c r="Q398" s="93">
        <v>0</v>
      </c>
      <c r="R398" s="88">
        <v>62.1</v>
      </c>
      <c r="S398" s="87">
        <v>11.9</v>
      </c>
      <c r="T398" s="87" t="s">
        <v>34</v>
      </c>
      <c r="U398" s="88">
        <v>0</v>
      </c>
      <c r="V398" s="88">
        <v>1.1</v>
      </c>
    </row>
    <row r="399" s="68" customFormat="1" ht="35.1" customHeight="1" spans="1:22">
      <c r="A399" s="81">
        <v>394</v>
      </c>
      <c r="B399" s="80" t="s">
        <v>26</v>
      </c>
      <c r="C399" s="80" t="s">
        <v>1252</v>
      </c>
      <c r="D399" s="80" t="s">
        <v>28</v>
      </c>
      <c r="E399" s="80" t="s">
        <v>1206</v>
      </c>
      <c r="F399" s="80" t="s">
        <v>1253</v>
      </c>
      <c r="G399" s="79" t="s">
        <v>1254</v>
      </c>
      <c r="H399" s="80" t="s">
        <v>1012</v>
      </c>
      <c r="I399" s="80" t="s">
        <v>234</v>
      </c>
      <c r="J399" s="87">
        <v>23.6</v>
      </c>
      <c r="K399" s="88">
        <v>78.9</v>
      </c>
      <c r="L399" s="89">
        <v>3.8</v>
      </c>
      <c r="M399" s="89">
        <v>3.5</v>
      </c>
      <c r="N399" s="89">
        <v>0</v>
      </c>
      <c r="O399" s="89">
        <v>0.3</v>
      </c>
      <c r="P399" s="89">
        <v>0</v>
      </c>
      <c r="Q399" s="93">
        <v>0</v>
      </c>
      <c r="R399" s="88">
        <v>53</v>
      </c>
      <c r="S399" s="87">
        <v>11.6</v>
      </c>
      <c r="T399" s="87" t="s">
        <v>34</v>
      </c>
      <c r="U399" s="88">
        <v>0</v>
      </c>
      <c r="V399" s="88">
        <v>0.5</v>
      </c>
    </row>
    <row r="400" s="68" customFormat="1" ht="35.1" customHeight="1" spans="1:22">
      <c r="A400" s="81">
        <v>395</v>
      </c>
      <c r="B400" s="80" t="s">
        <v>26</v>
      </c>
      <c r="C400" s="80" t="s">
        <v>1255</v>
      </c>
      <c r="D400" s="80" t="s">
        <v>28</v>
      </c>
      <c r="E400" s="80" t="s">
        <v>1206</v>
      </c>
      <c r="F400" s="80" t="s">
        <v>1256</v>
      </c>
      <c r="G400" s="79" t="s">
        <v>1257</v>
      </c>
      <c r="H400" s="80" t="s">
        <v>1012</v>
      </c>
      <c r="I400" s="80" t="s">
        <v>234</v>
      </c>
      <c r="J400" s="87">
        <v>24</v>
      </c>
      <c r="K400" s="88">
        <v>80.4</v>
      </c>
      <c r="L400" s="89">
        <v>1.7</v>
      </c>
      <c r="M400" s="89">
        <v>1.3</v>
      </c>
      <c r="N400" s="89">
        <v>0</v>
      </c>
      <c r="O400" s="89">
        <v>0.4</v>
      </c>
      <c r="P400" s="89">
        <v>0</v>
      </c>
      <c r="Q400" s="93">
        <v>0</v>
      </c>
      <c r="R400" s="88">
        <v>52</v>
      </c>
      <c r="S400" s="87">
        <v>12.1</v>
      </c>
      <c r="T400" s="87" t="s">
        <v>34</v>
      </c>
      <c r="U400" s="88">
        <v>0</v>
      </c>
      <c r="V400" s="88">
        <v>0.2</v>
      </c>
    </row>
    <row r="401" s="68" customFormat="1" ht="35.1" customHeight="1" spans="1:22">
      <c r="A401" s="81">
        <v>396</v>
      </c>
      <c r="B401" s="80" t="s">
        <v>26</v>
      </c>
      <c r="C401" s="80" t="s">
        <v>1258</v>
      </c>
      <c r="D401" s="80" t="s">
        <v>28</v>
      </c>
      <c r="E401" s="80" t="s">
        <v>1206</v>
      </c>
      <c r="F401" s="80" t="s">
        <v>1259</v>
      </c>
      <c r="G401" s="79" t="s">
        <v>1260</v>
      </c>
      <c r="H401" s="80" t="s">
        <v>1012</v>
      </c>
      <c r="I401" s="80" t="s">
        <v>1261</v>
      </c>
      <c r="J401" s="87">
        <v>22.4</v>
      </c>
      <c r="K401" s="88">
        <v>78.8</v>
      </c>
      <c r="L401" s="89">
        <v>2.4</v>
      </c>
      <c r="M401" s="89">
        <v>1.8</v>
      </c>
      <c r="N401" s="89">
        <v>0</v>
      </c>
      <c r="O401" s="89">
        <v>0.6</v>
      </c>
      <c r="P401" s="89">
        <v>0</v>
      </c>
      <c r="Q401" s="93">
        <v>0</v>
      </c>
      <c r="R401" s="88">
        <v>57.7</v>
      </c>
      <c r="S401" s="87">
        <v>10.5</v>
      </c>
      <c r="T401" s="87" t="s">
        <v>34</v>
      </c>
      <c r="U401" s="88">
        <v>0</v>
      </c>
      <c r="V401" s="88">
        <v>0.2</v>
      </c>
    </row>
    <row r="402" s="68" customFormat="1" ht="35.1" customHeight="1" spans="1:22">
      <c r="A402" s="81">
        <v>397</v>
      </c>
      <c r="B402" s="80" t="s">
        <v>26</v>
      </c>
      <c r="C402" s="80" t="s">
        <v>1262</v>
      </c>
      <c r="D402" s="80" t="s">
        <v>28</v>
      </c>
      <c r="E402" s="80" t="s">
        <v>1206</v>
      </c>
      <c r="F402" s="80" t="s">
        <v>1263</v>
      </c>
      <c r="G402" s="79" t="s">
        <v>1264</v>
      </c>
      <c r="H402" s="80" t="s">
        <v>1012</v>
      </c>
      <c r="I402" s="80" t="s">
        <v>1261</v>
      </c>
      <c r="J402" s="87">
        <v>25.1</v>
      </c>
      <c r="K402" s="88">
        <v>79.6</v>
      </c>
      <c r="L402" s="89">
        <v>1.7</v>
      </c>
      <c r="M402" s="89">
        <v>1.5</v>
      </c>
      <c r="N402" s="89">
        <v>0</v>
      </c>
      <c r="O402" s="89">
        <v>0.2</v>
      </c>
      <c r="P402" s="89">
        <v>0</v>
      </c>
      <c r="Q402" s="93">
        <v>0</v>
      </c>
      <c r="R402" s="88">
        <v>62.8</v>
      </c>
      <c r="S402" s="87">
        <v>10.7</v>
      </c>
      <c r="T402" s="87" t="s">
        <v>34</v>
      </c>
      <c r="U402" s="88">
        <v>0</v>
      </c>
      <c r="V402" s="88">
        <v>0.3</v>
      </c>
    </row>
    <row r="403" s="68" customFormat="1" ht="35.1" customHeight="1" spans="1:22">
      <c r="A403" s="81">
        <v>398</v>
      </c>
      <c r="B403" s="80" t="s">
        <v>26</v>
      </c>
      <c r="C403" s="80" t="s">
        <v>1265</v>
      </c>
      <c r="D403" s="80" t="s">
        <v>28</v>
      </c>
      <c r="E403" s="80" t="s">
        <v>1206</v>
      </c>
      <c r="F403" s="80" t="s">
        <v>1266</v>
      </c>
      <c r="G403" s="79" t="s">
        <v>1267</v>
      </c>
      <c r="H403" s="80" t="s">
        <v>1012</v>
      </c>
      <c r="I403" s="80" t="s">
        <v>1261</v>
      </c>
      <c r="J403" s="87">
        <v>23.2</v>
      </c>
      <c r="K403" s="88">
        <v>81.4</v>
      </c>
      <c r="L403" s="89">
        <v>3</v>
      </c>
      <c r="M403" s="89">
        <v>2.6</v>
      </c>
      <c r="N403" s="89">
        <v>0</v>
      </c>
      <c r="O403" s="89">
        <v>0.4</v>
      </c>
      <c r="P403" s="89">
        <v>0</v>
      </c>
      <c r="Q403" s="93">
        <v>0</v>
      </c>
      <c r="R403" s="88">
        <v>45.6</v>
      </c>
      <c r="S403" s="87">
        <v>10.2</v>
      </c>
      <c r="T403" s="87" t="s">
        <v>34</v>
      </c>
      <c r="U403" s="88">
        <v>0</v>
      </c>
      <c r="V403" s="88">
        <v>0.7</v>
      </c>
    </row>
    <row r="404" s="68" customFormat="1" ht="35.1" customHeight="1" spans="1:22">
      <c r="A404" s="81">
        <v>399</v>
      </c>
      <c r="B404" s="80" t="s">
        <v>26</v>
      </c>
      <c r="C404" s="80" t="s">
        <v>1268</v>
      </c>
      <c r="D404" s="80" t="s">
        <v>28</v>
      </c>
      <c r="E404" s="80" t="s">
        <v>1206</v>
      </c>
      <c r="F404" s="80" t="s">
        <v>1269</v>
      </c>
      <c r="G404" s="79" t="s">
        <v>1270</v>
      </c>
      <c r="H404" s="80" t="s">
        <v>1012</v>
      </c>
      <c r="I404" s="80" t="s">
        <v>1271</v>
      </c>
      <c r="J404" s="87">
        <v>24.3</v>
      </c>
      <c r="K404" s="88">
        <v>79.8</v>
      </c>
      <c r="L404" s="89">
        <v>1.9</v>
      </c>
      <c r="M404" s="89">
        <v>1.3</v>
      </c>
      <c r="N404" s="89">
        <v>0</v>
      </c>
      <c r="O404" s="89">
        <v>0.3</v>
      </c>
      <c r="P404" s="89">
        <v>0.3</v>
      </c>
      <c r="Q404" s="93">
        <v>0</v>
      </c>
      <c r="R404" s="88">
        <v>53.4</v>
      </c>
      <c r="S404" s="87">
        <v>11.8</v>
      </c>
      <c r="T404" s="87" t="s">
        <v>34</v>
      </c>
      <c r="U404" s="88">
        <v>0</v>
      </c>
      <c r="V404" s="88">
        <v>0.4</v>
      </c>
    </row>
    <row r="405" s="68" customFormat="1" ht="35.1" customHeight="1" spans="1:22">
      <c r="A405" s="81">
        <v>400</v>
      </c>
      <c r="B405" s="80" t="s">
        <v>26</v>
      </c>
      <c r="C405" s="80" t="s">
        <v>1272</v>
      </c>
      <c r="D405" s="80" t="s">
        <v>28</v>
      </c>
      <c r="E405" s="80" t="s">
        <v>1206</v>
      </c>
      <c r="F405" s="80" t="s">
        <v>1273</v>
      </c>
      <c r="G405" s="79" t="s">
        <v>1274</v>
      </c>
      <c r="H405" s="80" t="s">
        <v>1012</v>
      </c>
      <c r="I405" s="80" t="s">
        <v>234</v>
      </c>
      <c r="J405" s="87">
        <v>23.8</v>
      </c>
      <c r="K405" s="88">
        <v>79.4</v>
      </c>
      <c r="L405" s="89">
        <v>2.4</v>
      </c>
      <c r="M405" s="89">
        <v>1.9</v>
      </c>
      <c r="N405" s="89">
        <v>0</v>
      </c>
      <c r="O405" s="89">
        <v>0.5</v>
      </c>
      <c r="P405" s="89">
        <v>0</v>
      </c>
      <c r="Q405" s="93">
        <v>0</v>
      </c>
      <c r="R405" s="88">
        <v>46.5</v>
      </c>
      <c r="S405" s="87">
        <v>12.3</v>
      </c>
      <c r="T405" s="87" t="s">
        <v>34</v>
      </c>
      <c r="U405" s="88">
        <v>0</v>
      </c>
      <c r="V405" s="88">
        <v>0.8</v>
      </c>
    </row>
    <row r="406" s="68" customFormat="1" ht="35.1" customHeight="1" spans="1:22">
      <c r="A406" s="81">
        <v>401</v>
      </c>
      <c r="B406" s="80" t="s">
        <v>26</v>
      </c>
      <c r="C406" s="80" t="s">
        <v>1275</v>
      </c>
      <c r="D406" s="80" t="s">
        <v>28</v>
      </c>
      <c r="E406" s="80" t="s">
        <v>1206</v>
      </c>
      <c r="F406" s="80" t="s">
        <v>1276</v>
      </c>
      <c r="G406" s="79" t="s">
        <v>1277</v>
      </c>
      <c r="H406" s="80" t="s">
        <v>1012</v>
      </c>
      <c r="I406" s="80" t="s">
        <v>1278</v>
      </c>
      <c r="J406" s="87">
        <v>24.5</v>
      </c>
      <c r="K406" s="88">
        <v>78.5</v>
      </c>
      <c r="L406" s="89">
        <v>2.9</v>
      </c>
      <c r="M406" s="89">
        <v>2.7</v>
      </c>
      <c r="N406" s="89">
        <v>0</v>
      </c>
      <c r="O406" s="89">
        <v>0.2</v>
      </c>
      <c r="P406" s="89">
        <v>0</v>
      </c>
      <c r="Q406" s="93">
        <v>0</v>
      </c>
      <c r="R406" s="88">
        <v>45.6</v>
      </c>
      <c r="S406" s="87">
        <v>11</v>
      </c>
      <c r="T406" s="87" t="s">
        <v>34</v>
      </c>
      <c r="U406" s="88">
        <v>0</v>
      </c>
      <c r="V406" s="88">
        <v>0.4</v>
      </c>
    </row>
    <row r="407" s="68" customFormat="1" ht="35.1" customHeight="1" spans="1:22">
      <c r="A407" s="81">
        <v>402</v>
      </c>
      <c r="B407" s="80" t="s">
        <v>26</v>
      </c>
      <c r="C407" s="80" t="s">
        <v>1279</v>
      </c>
      <c r="D407" s="80" t="s">
        <v>28</v>
      </c>
      <c r="E407" s="80" t="s">
        <v>1206</v>
      </c>
      <c r="F407" s="80" t="s">
        <v>1280</v>
      </c>
      <c r="G407" s="79" t="s">
        <v>1281</v>
      </c>
      <c r="H407" s="80" t="s">
        <v>1012</v>
      </c>
      <c r="I407" s="80" t="s">
        <v>1282</v>
      </c>
      <c r="J407" s="87">
        <v>23.9</v>
      </c>
      <c r="K407" s="88">
        <v>81.5</v>
      </c>
      <c r="L407" s="89">
        <v>2.3</v>
      </c>
      <c r="M407" s="89">
        <v>2.2</v>
      </c>
      <c r="N407" s="89">
        <v>0</v>
      </c>
      <c r="O407" s="89">
        <v>0.1</v>
      </c>
      <c r="P407" s="89">
        <v>0</v>
      </c>
      <c r="Q407" s="93">
        <v>0</v>
      </c>
      <c r="R407" s="88">
        <v>49.3</v>
      </c>
      <c r="S407" s="87">
        <v>13.2</v>
      </c>
      <c r="T407" s="87" t="s">
        <v>34</v>
      </c>
      <c r="U407" s="88">
        <v>0</v>
      </c>
      <c r="V407" s="88">
        <v>0.5</v>
      </c>
    </row>
    <row r="408" s="68" customFormat="1" ht="35.1" customHeight="1" spans="1:22">
      <c r="A408" s="81">
        <v>403</v>
      </c>
      <c r="B408" s="80" t="s">
        <v>26</v>
      </c>
      <c r="C408" s="80" t="s">
        <v>1283</v>
      </c>
      <c r="D408" s="80" t="s">
        <v>28</v>
      </c>
      <c r="E408" s="80" t="s">
        <v>1206</v>
      </c>
      <c r="F408" s="80" t="s">
        <v>1284</v>
      </c>
      <c r="G408" s="79" t="s">
        <v>1285</v>
      </c>
      <c r="H408" s="80" t="s">
        <v>1012</v>
      </c>
      <c r="I408" s="80" t="s">
        <v>1286</v>
      </c>
      <c r="J408" s="87">
        <v>24.5</v>
      </c>
      <c r="K408" s="88">
        <v>79.1</v>
      </c>
      <c r="L408" s="89">
        <v>2.2</v>
      </c>
      <c r="M408" s="89">
        <v>2</v>
      </c>
      <c r="N408" s="89">
        <v>0</v>
      </c>
      <c r="O408" s="89">
        <v>0.2</v>
      </c>
      <c r="P408" s="89">
        <v>0</v>
      </c>
      <c r="Q408" s="93">
        <v>0</v>
      </c>
      <c r="R408" s="88">
        <v>49.8</v>
      </c>
      <c r="S408" s="87">
        <v>11.4</v>
      </c>
      <c r="T408" s="87" t="s">
        <v>34</v>
      </c>
      <c r="U408" s="88">
        <v>0</v>
      </c>
      <c r="V408" s="88">
        <v>0.1</v>
      </c>
    </row>
    <row r="409" s="68" customFormat="1" ht="35.1" customHeight="1" spans="1:22">
      <c r="A409" s="81">
        <v>404</v>
      </c>
      <c r="B409" s="80" t="s">
        <v>26</v>
      </c>
      <c r="C409" s="80" t="s">
        <v>1287</v>
      </c>
      <c r="D409" s="80" t="s">
        <v>28</v>
      </c>
      <c r="E409" s="80" t="s">
        <v>1206</v>
      </c>
      <c r="F409" s="80" t="s">
        <v>1288</v>
      </c>
      <c r="G409" s="79" t="s">
        <v>1289</v>
      </c>
      <c r="H409" s="80" t="s">
        <v>1012</v>
      </c>
      <c r="I409" s="80" t="s">
        <v>407</v>
      </c>
      <c r="J409" s="87">
        <v>24.2</v>
      </c>
      <c r="K409" s="88">
        <v>79.4</v>
      </c>
      <c r="L409" s="89">
        <v>1.6</v>
      </c>
      <c r="M409" s="89">
        <v>1.3</v>
      </c>
      <c r="N409" s="89">
        <v>0</v>
      </c>
      <c r="O409" s="89">
        <v>0.3</v>
      </c>
      <c r="P409" s="89">
        <v>0</v>
      </c>
      <c r="Q409" s="93">
        <v>0</v>
      </c>
      <c r="R409" s="88">
        <v>53.2</v>
      </c>
      <c r="S409" s="87">
        <v>11.9</v>
      </c>
      <c r="T409" s="87" t="s">
        <v>34</v>
      </c>
      <c r="U409" s="88">
        <v>0</v>
      </c>
      <c r="V409" s="88">
        <v>0.3</v>
      </c>
    </row>
    <row r="410" s="68" customFormat="1" ht="35.1" customHeight="1" spans="1:22">
      <c r="A410" s="81">
        <v>405</v>
      </c>
      <c r="B410" s="80" t="s">
        <v>26</v>
      </c>
      <c r="C410" s="80" t="s">
        <v>1290</v>
      </c>
      <c r="D410" s="80" t="s">
        <v>28</v>
      </c>
      <c r="E410" s="80" t="s">
        <v>1206</v>
      </c>
      <c r="F410" s="80" t="s">
        <v>1291</v>
      </c>
      <c r="G410" s="79" t="s">
        <v>1292</v>
      </c>
      <c r="H410" s="80" t="s">
        <v>1012</v>
      </c>
      <c r="I410" s="80" t="s">
        <v>1293</v>
      </c>
      <c r="J410" s="87">
        <v>25.8</v>
      </c>
      <c r="K410" s="88">
        <v>80.3</v>
      </c>
      <c r="L410" s="89">
        <v>2.6</v>
      </c>
      <c r="M410" s="89">
        <v>2.3</v>
      </c>
      <c r="N410" s="89">
        <v>0</v>
      </c>
      <c r="O410" s="89">
        <v>0.3</v>
      </c>
      <c r="P410" s="89">
        <v>0</v>
      </c>
      <c r="Q410" s="93">
        <v>0</v>
      </c>
      <c r="R410" s="88">
        <v>45.1</v>
      </c>
      <c r="S410" s="87">
        <v>12.2</v>
      </c>
      <c r="T410" s="87" t="s">
        <v>34</v>
      </c>
      <c r="U410" s="88">
        <v>0</v>
      </c>
      <c r="V410" s="88">
        <v>0.1</v>
      </c>
    </row>
    <row r="411" s="68" customFormat="1" ht="35.1" customHeight="1" spans="1:22">
      <c r="A411" s="81">
        <v>406</v>
      </c>
      <c r="B411" s="80" t="s">
        <v>26</v>
      </c>
      <c r="C411" s="80" t="s">
        <v>1294</v>
      </c>
      <c r="D411" s="80" t="s">
        <v>28</v>
      </c>
      <c r="E411" s="80" t="s">
        <v>1206</v>
      </c>
      <c r="F411" s="80" t="s">
        <v>1295</v>
      </c>
      <c r="G411" s="79" t="s">
        <v>1296</v>
      </c>
      <c r="H411" s="80" t="s">
        <v>1012</v>
      </c>
      <c r="I411" s="80" t="s">
        <v>1297</v>
      </c>
      <c r="J411" s="87">
        <v>24.2</v>
      </c>
      <c r="K411" s="88">
        <v>78.2</v>
      </c>
      <c r="L411" s="89">
        <v>1.5</v>
      </c>
      <c r="M411" s="89">
        <v>0.9</v>
      </c>
      <c r="N411" s="89">
        <v>0</v>
      </c>
      <c r="O411" s="89">
        <v>0.6</v>
      </c>
      <c r="P411" s="89">
        <v>0</v>
      </c>
      <c r="Q411" s="93">
        <v>0</v>
      </c>
      <c r="R411" s="88">
        <v>48.8</v>
      </c>
      <c r="S411" s="87">
        <v>10.9</v>
      </c>
      <c r="T411" s="87" t="s">
        <v>34</v>
      </c>
      <c r="U411" s="88">
        <v>0</v>
      </c>
      <c r="V411" s="88">
        <v>1.1</v>
      </c>
    </row>
    <row r="412" s="68" customFormat="1" ht="35.1" customHeight="1" spans="1:22">
      <c r="A412" s="81">
        <v>407</v>
      </c>
      <c r="B412" s="80" t="s">
        <v>26</v>
      </c>
      <c r="C412" s="80" t="s">
        <v>1298</v>
      </c>
      <c r="D412" s="80" t="s">
        <v>28</v>
      </c>
      <c r="E412" s="80" t="s">
        <v>1206</v>
      </c>
      <c r="F412" s="80" t="s">
        <v>1299</v>
      </c>
      <c r="G412" s="79" t="s">
        <v>1300</v>
      </c>
      <c r="H412" s="80" t="s">
        <v>1012</v>
      </c>
      <c r="I412" s="80" t="s">
        <v>268</v>
      </c>
      <c r="J412" s="87">
        <v>25.8</v>
      </c>
      <c r="K412" s="88">
        <v>80.7</v>
      </c>
      <c r="L412" s="89">
        <v>1.7</v>
      </c>
      <c r="M412" s="89">
        <v>1.5</v>
      </c>
      <c r="N412" s="89">
        <v>0</v>
      </c>
      <c r="O412" s="89">
        <v>0.2</v>
      </c>
      <c r="P412" s="89">
        <v>0</v>
      </c>
      <c r="Q412" s="93">
        <v>0</v>
      </c>
      <c r="R412" s="88">
        <v>46.2</v>
      </c>
      <c r="S412" s="87">
        <v>11.2</v>
      </c>
      <c r="T412" s="87" t="s">
        <v>34</v>
      </c>
      <c r="U412" s="88">
        <v>0</v>
      </c>
      <c r="V412" s="88">
        <v>1.2</v>
      </c>
    </row>
    <row r="413" s="68" customFormat="1" ht="35.1" customHeight="1" spans="1:22">
      <c r="A413" s="81">
        <v>408</v>
      </c>
      <c r="B413" s="80" t="s">
        <v>26</v>
      </c>
      <c r="C413" s="80" t="s">
        <v>1301</v>
      </c>
      <c r="D413" s="80" t="s">
        <v>28</v>
      </c>
      <c r="E413" s="80" t="s">
        <v>1206</v>
      </c>
      <c r="F413" s="80" t="s">
        <v>1302</v>
      </c>
      <c r="G413" s="79" t="s">
        <v>1303</v>
      </c>
      <c r="H413" s="80" t="s">
        <v>1012</v>
      </c>
      <c r="I413" s="80" t="s">
        <v>1304</v>
      </c>
      <c r="J413" s="87">
        <v>23.6</v>
      </c>
      <c r="K413" s="88">
        <v>77.8</v>
      </c>
      <c r="L413" s="89">
        <v>1.5</v>
      </c>
      <c r="M413" s="89">
        <v>0.8</v>
      </c>
      <c r="N413" s="89">
        <v>0</v>
      </c>
      <c r="O413" s="89">
        <v>0.5</v>
      </c>
      <c r="P413" s="89">
        <v>0.2</v>
      </c>
      <c r="Q413" s="93">
        <v>0</v>
      </c>
      <c r="R413" s="88">
        <v>67.4</v>
      </c>
      <c r="S413" s="87">
        <v>11.8</v>
      </c>
      <c r="T413" s="87" t="s">
        <v>34</v>
      </c>
      <c r="U413" s="88">
        <v>0</v>
      </c>
      <c r="V413" s="88">
        <v>0.2</v>
      </c>
    </row>
    <row r="414" s="68" customFormat="1" ht="35.1" customHeight="1" spans="1:22">
      <c r="A414" s="81">
        <v>409</v>
      </c>
      <c r="B414" s="80" t="s">
        <v>26</v>
      </c>
      <c r="C414" s="80" t="s">
        <v>1305</v>
      </c>
      <c r="D414" s="80" t="s">
        <v>28</v>
      </c>
      <c r="E414" s="80" t="s">
        <v>1206</v>
      </c>
      <c r="F414" s="80" t="s">
        <v>1306</v>
      </c>
      <c r="G414" s="79" t="s">
        <v>1307</v>
      </c>
      <c r="H414" s="80" t="s">
        <v>1012</v>
      </c>
      <c r="I414" s="80" t="s">
        <v>1308</v>
      </c>
      <c r="J414" s="87">
        <v>25.7</v>
      </c>
      <c r="K414" s="88">
        <v>79.3</v>
      </c>
      <c r="L414" s="89">
        <v>1.7</v>
      </c>
      <c r="M414" s="89">
        <v>1.5</v>
      </c>
      <c r="N414" s="89">
        <v>0</v>
      </c>
      <c r="O414" s="89">
        <v>0.2</v>
      </c>
      <c r="P414" s="89">
        <v>0</v>
      </c>
      <c r="Q414" s="93">
        <v>0</v>
      </c>
      <c r="R414" s="88">
        <v>66.2</v>
      </c>
      <c r="S414" s="87">
        <v>11.1</v>
      </c>
      <c r="T414" s="87" t="s">
        <v>34</v>
      </c>
      <c r="U414" s="88">
        <v>0</v>
      </c>
      <c r="V414" s="88">
        <v>0.6</v>
      </c>
    </row>
    <row r="415" s="68" customFormat="1" ht="35.1" customHeight="1" spans="1:22">
      <c r="A415" s="81">
        <v>410</v>
      </c>
      <c r="B415" s="80" t="s">
        <v>26</v>
      </c>
      <c r="C415" s="80" t="s">
        <v>1309</v>
      </c>
      <c r="D415" s="80" t="s">
        <v>28</v>
      </c>
      <c r="E415" s="80" t="s">
        <v>1206</v>
      </c>
      <c r="F415" s="80" t="s">
        <v>1310</v>
      </c>
      <c r="G415" s="79" t="s">
        <v>1311</v>
      </c>
      <c r="H415" s="80" t="s">
        <v>1012</v>
      </c>
      <c r="I415" s="80" t="s">
        <v>1312</v>
      </c>
      <c r="J415" s="87">
        <v>23.4</v>
      </c>
      <c r="K415" s="88">
        <v>77.8</v>
      </c>
      <c r="L415" s="89">
        <v>1.8</v>
      </c>
      <c r="M415" s="89">
        <v>1.6</v>
      </c>
      <c r="N415" s="89">
        <v>0</v>
      </c>
      <c r="O415" s="89">
        <v>0.2</v>
      </c>
      <c r="P415" s="89">
        <v>0</v>
      </c>
      <c r="Q415" s="93">
        <v>0</v>
      </c>
      <c r="R415" s="88">
        <v>63.5</v>
      </c>
      <c r="S415" s="87">
        <v>11.8</v>
      </c>
      <c r="T415" s="87" t="s">
        <v>34</v>
      </c>
      <c r="U415" s="88">
        <v>0</v>
      </c>
      <c r="V415" s="88">
        <v>0.3</v>
      </c>
    </row>
    <row r="416" s="68" customFormat="1" ht="35.1" customHeight="1" spans="1:22">
      <c r="A416" s="81">
        <v>411</v>
      </c>
      <c r="B416" s="80" t="s">
        <v>26</v>
      </c>
      <c r="C416" s="80" t="s">
        <v>1313</v>
      </c>
      <c r="D416" s="80" t="s">
        <v>28</v>
      </c>
      <c r="E416" s="80" t="s">
        <v>1206</v>
      </c>
      <c r="F416" s="80" t="s">
        <v>1314</v>
      </c>
      <c r="G416" s="79" t="s">
        <v>1315</v>
      </c>
      <c r="H416" s="80" t="s">
        <v>1012</v>
      </c>
      <c r="I416" s="80" t="s">
        <v>1316</v>
      </c>
      <c r="J416" s="87">
        <v>25.8</v>
      </c>
      <c r="K416" s="88">
        <v>79.4</v>
      </c>
      <c r="L416" s="89">
        <v>2.4</v>
      </c>
      <c r="M416" s="89">
        <v>2.2</v>
      </c>
      <c r="N416" s="89">
        <v>0</v>
      </c>
      <c r="O416" s="89">
        <v>0.2</v>
      </c>
      <c r="P416" s="89">
        <v>0</v>
      </c>
      <c r="Q416" s="93">
        <v>0</v>
      </c>
      <c r="R416" s="88">
        <v>53.7</v>
      </c>
      <c r="S416" s="87">
        <v>11.7</v>
      </c>
      <c r="T416" s="87" t="s">
        <v>34</v>
      </c>
      <c r="U416" s="88">
        <v>0</v>
      </c>
      <c r="V416" s="88">
        <v>0.6</v>
      </c>
    </row>
    <row r="417" s="68" customFormat="1" ht="35.1" customHeight="1" spans="1:22">
      <c r="A417" s="81">
        <v>412</v>
      </c>
      <c r="B417" s="80" t="s">
        <v>26</v>
      </c>
      <c r="C417" s="80" t="s">
        <v>1317</v>
      </c>
      <c r="D417" s="80" t="s">
        <v>28</v>
      </c>
      <c r="E417" s="80" t="s">
        <v>1206</v>
      </c>
      <c r="F417" s="80" t="s">
        <v>1318</v>
      </c>
      <c r="G417" s="79" t="s">
        <v>1319</v>
      </c>
      <c r="H417" s="80" t="s">
        <v>1012</v>
      </c>
      <c r="I417" s="80" t="s">
        <v>1320</v>
      </c>
      <c r="J417" s="87">
        <v>20.7</v>
      </c>
      <c r="K417" s="88">
        <v>80.3</v>
      </c>
      <c r="L417" s="89">
        <v>1.7</v>
      </c>
      <c r="M417" s="89">
        <v>1.5</v>
      </c>
      <c r="N417" s="89">
        <v>0</v>
      </c>
      <c r="O417" s="89">
        <v>0.2</v>
      </c>
      <c r="P417" s="89">
        <v>0</v>
      </c>
      <c r="Q417" s="93">
        <v>0</v>
      </c>
      <c r="R417" s="88">
        <v>61.8</v>
      </c>
      <c r="S417" s="87">
        <v>10.6</v>
      </c>
      <c r="T417" s="87" t="s">
        <v>34</v>
      </c>
      <c r="U417" s="88">
        <v>0</v>
      </c>
      <c r="V417" s="88">
        <v>0.4</v>
      </c>
    </row>
    <row r="418" s="68" customFormat="1" ht="35.1" customHeight="1" spans="1:22">
      <c r="A418" s="81">
        <v>413</v>
      </c>
      <c r="B418" s="80" t="s">
        <v>26</v>
      </c>
      <c r="C418" s="80" t="s">
        <v>1321</v>
      </c>
      <c r="D418" s="80" t="s">
        <v>28</v>
      </c>
      <c r="E418" s="80" t="s">
        <v>1206</v>
      </c>
      <c r="F418" s="80" t="s">
        <v>1322</v>
      </c>
      <c r="G418" s="79" t="s">
        <v>1323</v>
      </c>
      <c r="H418" s="80" t="s">
        <v>1012</v>
      </c>
      <c r="I418" s="80" t="s">
        <v>1324</v>
      </c>
      <c r="J418" s="87">
        <v>21.6</v>
      </c>
      <c r="K418" s="88">
        <v>79.9</v>
      </c>
      <c r="L418" s="89">
        <v>2.1</v>
      </c>
      <c r="M418" s="89">
        <v>1.8</v>
      </c>
      <c r="N418" s="89">
        <v>0</v>
      </c>
      <c r="O418" s="89">
        <v>0.3</v>
      </c>
      <c r="P418" s="89">
        <v>0</v>
      </c>
      <c r="Q418" s="93">
        <v>0</v>
      </c>
      <c r="R418" s="88">
        <v>52.9</v>
      </c>
      <c r="S418" s="87">
        <v>12.5</v>
      </c>
      <c r="T418" s="87" t="s">
        <v>34</v>
      </c>
      <c r="U418" s="88">
        <v>0</v>
      </c>
      <c r="V418" s="88">
        <v>0.6</v>
      </c>
    </row>
    <row r="419" s="68" customFormat="1" ht="35.1" customHeight="1" spans="1:22">
      <c r="A419" s="81">
        <v>414</v>
      </c>
      <c r="B419" s="80" t="s">
        <v>26</v>
      </c>
      <c r="C419" s="80" t="s">
        <v>1325</v>
      </c>
      <c r="D419" s="80" t="s">
        <v>28</v>
      </c>
      <c r="E419" s="80" t="s">
        <v>1206</v>
      </c>
      <c r="F419" s="80" t="s">
        <v>1326</v>
      </c>
      <c r="G419" s="79" t="s">
        <v>1327</v>
      </c>
      <c r="H419" s="80" t="s">
        <v>1012</v>
      </c>
      <c r="I419" s="80" t="s">
        <v>234</v>
      </c>
      <c r="J419" s="87">
        <v>23.1</v>
      </c>
      <c r="K419" s="88">
        <v>79.8</v>
      </c>
      <c r="L419" s="89">
        <v>1.8</v>
      </c>
      <c r="M419" s="89">
        <v>1.3</v>
      </c>
      <c r="N419" s="89">
        <v>0</v>
      </c>
      <c r="O419" s="89">
        <v>0.5</v>
      </c>
      <c r="P419" s="89">
        <v>0</v>
      </c>
      <c r="Q419" s="93">
        <v>0</v>
      </c>
      <c r="R419" s="88">
        <v>55.5</v>
      </c>
      <c r="S419" s="87">
        <v>12.2</v>
      </c>
      <c r="T419" s="87" t="s">
        <v>34</v>
      </c>
      <c r="U419" s="88">
        <v>0</v>
      </c>
      <c r="V419" s="88">
        <v>0.5</v>
      </c>
    </row>
    <row r="420" s="68" customFormat="1" ht="35.1" customHeight="1" spans="1:22">
      <c r="A420" s="81">
        <v>415</v>
      </c>
      <c r="B420" s="80" t="s">
        <v>26</v>
      </c>
      <c r="C420" s="80" t="s">
        <v>1328</v>
      </c>
      <c r="D420" s="80" t="s">
        <v>28</v>
      </c>
      <c r="E420" s="80" t="s">
        <v>1206</v>
      </c>
      <c r="F420" s="80" t="s">
        <v>1329</v>
      </c>
      <c r="G420" s="79" t="s">
        <v>1330</v>
      </c>
      <c r="H420" s="80" t="s">
        <v>1012</v>
      </c>
      <c r="I420" s="80" t="s">
        <v>1331</v>
      </c>
      <c r="J420" s="87">
        <v>25.9</v>
      </c>
      <c r="K420" s="88">
        <v>79.5</v>
      </c>
      <c r="L420" s="89">
        <v>1.9</v>
      </c>
      <c r="M420" s="89">
        <v>1.9</v>
      </c>
      <c r="N420" s="89">
        <v>0</v>
      </c>
      <c r="O420" s="89">
        <v>0</v>
      </c>
      <c r="P420" s="89">
        <v>0</v>
      </c>
      <c r="Q420" s="93">
        <v>0</v>
      </c>
      <c r="R420" s="88">
        <v>58.7</v>
      </c>
      <c r="S420" s="87">
        <v>11.3</v>
      </c>
      <c r="T420" s="87" t="s">
        <v>34</v>
      </c>
      <c r="U420" s="88">
        <v>0</v>
      </c>
      <c r="V420" s="88">
        <v>0.8</v>
      </c>
    </row>
    <row r="421" s="68" customFormat="1" ht="35.1" customHeight="1" spans="1:22">
      <c r="A421" s="81">
        <v>416</v>
      </c>
      <c r="B421" s="80" t="s">
        <v>26</v>
      </c>
      <c r="C421" s="80" t="s">
        <v>1332</v>
      </c>
      <c r="D421" s="80" t="s">
        <v>28</v>
      </c>
      <c r="E421" s="80" t="s">
        <v>1206</v>
      </c>
      <c r="F421" s="80" t="s">
        <v>1333</v>
      </c>
      <c r="G421" s="79" t="s">
        <v>1334</v>
      </c>
      <c r="H421" s="80" t="s">
        <v>1012</v>
      </c>
      <c r="I421" s="80" t="s">
        <v>234</v>
      </c>
      <c r="J421" s="87">
        <v>24.2</v>
      </c>
      <c r="K421" s="88">
        <v>77.3</v>
      </c>
      <c r="L421" s="89">
        <v>1.7</v>
      </c>
      <c r="M421" s="89">
        <v>1.4</v>
      </c>
      <c r="N421" s="89">
        <v>0</v>
      </c>
      <c r="O421" s="89">
        <v>0.3</v>
      </c>
      <c r="P421" s="89">
        <v>0</v>
      </c>
      <c r="Q421" s="93">
        <v>0</v>
      </c>
      <c r="R421" s="88">
        <v>69.7</v>
      </c>
      <c r="S421" s="87">
        <v>12.2</v>
      </c>
      <c r="T421" s="87" t="s">
        <v>34</v>
      </c>
      <c r="U421" s="88">
        <v>0</v>
      </c>
      <c r="V421" s="88">
        <v>0.2</v>
      </c>
    </row>
    <row r="422" s="68" customFormat="1" ht="35.1" customHeight="1" spans="1:22">
      <c r="A422" s="81">
        <v>417</v>
      </c>
      <c r="B422" s="80" t="s">
        <v>26</v>
      </c>
      <c r="C422" s="80" t="s">
        <v>1335</v>
      </c>
      <c r="D422" s="80" t="s">
        <v>28</v>
      </c>
      <c r="E422" s="80" t="s">
        <v>1206</v>
      </c>
      <c r="F422" s="80" t="s">
        <v>1336</v>
      </c>
      <c r="G422" s="79" t="s">
        <v>1337</v>
      </c>
      <c r="H422" s="80" t="s">
        <v>1012</v>
      </c>
      <c r="I422" s="80" t="s">
        <v>234</v>
      </c>
      <c r="J422" s="87">
        <v>22.8</v>
      </c>
      <c r="K422" s="88">
        <v>80.1</v>
      </c>
      <c r="L422" s="89">
        <v>2.1</v>
      </c>
      <c r="M422" s="89">
        <v>1.8</v>
      </c>
      <c r="N422" s="89">
        <v>0</v>
      </c>
      <c r="O422" s="89">
        <v>0.3</v>
      </c>
      <c r="P422" s="89">
        <v>0</v>
      </c>
      <c r="Q422" s="93">
        <v>0</v>
      </c>
      <c r="R422" s="88">
        <v>62.1</v>
      </c>
      <c r="S422" s="87">
        <v>10.5</v>
      </c>
      <c r="T422" s="87" t="s">
        <v>34</v>
      </c>
      <c r="U422" s="88">
        <v>0</v>
      </c>
      <c r="V422" s="88">
        <v>1.1</v>
      </c>
    </row>
    <row r="423" s="68" customFormat="1" ht="35.1" customHeight="1" spans="1:22">
      <c r="A423" s="81">
        <v>418</v>
      </c>
      <c r="B423" s="80" t="s">
        <v>26</v>
      </c>
      <c r="C423" s="80" t="s">
        <v>1338</v>
      </c>
      <c r="D423" s="80" t="s">
        <v>28</v>
      </c>
      <c r="E423" s="80" t="s">
        <v>1206</v>
      </c>
      <c r="F423" s="80" t="s">
        <v>1339</v>
      </c>
      <c r="G423" s="79" t="s">
        <v>1340</v>
      </c>
      <c r="H423" s="80" t="s">
        <v>1012</v>
      </c>
      <c r="I423" s="80" t="s">
        <v>234</v>
      </c>
      <c r="J423" s="87">
        <v>25.1</v>
      </c>
      <c r="K423" s="88">
        <v>78.9</v>
      </c>
      <c r="L423" s="89">
        <v>1.9</v>
      </c>
      <c r="M423" s="89">
        <v>1.1</v>
      </c>
      <c r="N423" s="89">
        <v>0</v>
      </c>
      <c r="O423" s="89">
        <v>0.8</v>
      </c>
      <c r="P423" s="89">
        <v>0</v>
      </c>
      <c r="Q423" s="93">
        <v>0</v>
      </c>
      <c r="R423" s="88">
        <v>53</v>
      </c>
      <c r="S423" s="87">
        <v>11.8</v>
      </c>
      <c r="T423" s="87" t="s">
        <v>34</v>
      </c>
      <c r="U423" s="88">
        <v>0</v>
      </c>
      <c r="V423" s="88">
        <v>0.1</v>
      </c>
    </row>
    <row r="424" s="68" customFormat="1" ht="35.1" customHeight="1" spans="1:22">
      <c r="A424" s="81">
        <v>419</v>
      </c>
      <c r="B424" s="80" t="s">
        <v>26</v>
      </c>
      <c r="C424" s="80" t="s">
        <v>1341</v>
      </c>
      <c r="D424" s="80" t="s">
        <v>28</v>
      </c>
      <c r="E424" s="80" t="s">
        <v>1206</v>
      </c>
      <c r="F424" s="80" t="s">
        <v>1342</v>
      </c>
      <c r="G424" s="79" t="s">
        <v>1343</v>
      </c>
      <c r="H424" s="80" t="s">
        <v>1012</v>
      </c>
      <c r="I424" s="80" t="s">
        <v>1344</v>
      </c>
      <c r="J424" s="87">
        <v>24.5</v>
      </c>
      <c r="K424" s="88">
        <v>80.4</v>
      </c>
      <c r="L424" s="89">
        <v>1.4</v>
      </c>
      <c r="M424" s="89">
        <v>0.7</v>
      </c>
      <c r="N424" s="89">
        <v>0</v>
      </c>
      <c r="O424" s="89">
        <v>0.4</v>
      </c>
      <c r="P424" s="89">
        <v>0.3</v>
      </c>
      <c r="Q424" s="93">
        <v>0</v>
      </c>
      <c r="R424" s="88">
        <v>52</v>
      </c>
      <c r="S424" s="87">
        <v>11.3</v>
      </c>
      <c r="T424" s="87" t="s">
        <v>34</v>
      </c>
      <c r="U424" s="88">
        <v>0</v>
      </c>
      <c r="V424" s="88">
        <v>0.6</v>
      </c>
    </row>
    <row r="425" s="68" customFormat="1" ht="35.1" customHeight="1" spans="1:22">
      <c r="A425" s="81">
        <v>420</v>
      </c>
      <c r="B425" s="80" t="s">
        <v>26</v>
      </c>
      <c r="C425" s="80" t="s">
        <v>1345</v>
      </c>
      <c r="D425" s="80" t="s">
        <v>28</v>
      </c>
      <c r="E425" s="80" t="s">
        <v>1206</v>
      </c>
      <c r="F425" s="80" t="s">
        <v>1346</v>
      </c>
      <c r="G425" s="79" t="s">
        <v>1347</v>
      </c>
      <c r="H425" s="80" t="s">
        <v>1012</v>
      </c>
      <c r="I425" s="80" t="s">
        <v>234</v>
      </c>
      <c r="J425" s="87">
        <v>24.6</v>
      </c>
      <c r="K425" s="88">
        <v>78.8</v>
      </c>
      <c r="L425" s="89">
        <v>0.7</v>
      </c>
      <c r="M425" s="89">
        <v>0.7</v>
      </c>
      <c r="N425" s="89">
        <v>0</v>
      </c>
      <c r="O425" s="89">
        <v>0</v>
      </c>
      <c r="P425" s="89">
        <v>0</v>
      </c>
      <c r="Q425" s="93">
        <v>0</v>
      </c>
      <c r="R425" s="88">
        <v>57.7</v>
      </c>
      <c r="S425" s="87">
        <v>11</v>
      </c>
      <c r="T425" s="87" t="s">
        <v>34</v>
      </c>
      <c r="U425" s="88">
        <v>0</v>
      </c>
      <c r="V425" s="88">
        <v>1.2</v>
      </c>
    </row>
    <row r="426" s="68" customFormat="1" ht="35.1" customHeight="1" spans="1:22">
      <c r="A426" s="81">
        <v>421</v>
      </c>
      <c r="B426" s="80" t="s">
        <v>26</v>
      </c>
      <c r="C426" s="80" t="s">
        <v>1348</v>
      </c>
      <c r="D426" s="80" t="s">
        <v>28</v>
      </c>
      <c r="E426" s="80" t="s">
        <v>1206</v>
      </c>
      <c r="F426" s="80" t="s">
        <v>1349</v>
      </c>
      <c r="G426" s="79" t="s">
        <v>1350</v>
      </c>
      <c r="H426" s="80" t="s">
        <v>1012</v>
      </c>
      <c r="I426" s="80" t="s">
        <v>1351</v>
      </c>
      <c r="J426" s="87">
        <v>27.1</v>
      </c>
      <c r="K426" s="88">
        <v>79.6</v>
      </c>
      <c r="L426" s="89">
        <v>0.7</v>
      </c>
      <c r="M426" s="89">
        <v>0.5</v>
      </c>
      <c r="N426" s="89">
        <v>0</v>
      </c>
      <c r="O426" s="89">
        <v>0.2</v>
      </c>
      <c r="P426" s="89">
        <v>0</v>
      </c>
      <c r="Q426" s="93">
        <v>0</v>
      </c>
      <c r="R426" s="88">
        <v>62.8</v>
      </c>
      <c r="S426" s="87">
        <v>12.8</v>
      </c>
      <c r="T426" s="87" t="s">
        <v>34</v>
      </c>
      <c r="U426" s="88">
        <v>0</v>
      </c>
      <c r="V426" s="88">
        <v>0.5</v>
      </c>
    </row>
    <row r="427" s="68" customFormat="1" ht="35.1" customHeight="1" spans="1:22">
      <c r="A427" s="81">
        <v>422</v>
      </c>
      <c r="B427" s="80" t="s">
        <v>26</v>
      </c>
      <c r="C427" s="80" t="s">
        <v>1352</v>
      </c>
      <c r="D427" s="80" t="s">
        <v>28</v>
      </c>
      <c r="E427" s="80" t="s">
        <v>1206</v>
      </c>
      <c r="F427" s="80" t="s">
        <v>1353</v>
      </c>
      <c r="G427" s="79" t="s">
        <v>1354</v>
      </c>
      <c r="H427" s="80" t="s">
        <v>1012</v>
      </c>
      <c r="I427" s="80" t="s">
        <v>1355</v>
      </c>
      <c r="J427" s="87">
        <v>24.3</v>
      </c>
      <c r="K427" s="88">
        <v>81.4</v>
      </c>
      <c r="L427" s="89">
        <v>1</v>
      </c>
      <c r="M427" s="89">
        <v>0.8</v>
      </c>
      <c r="N427" s="89">
        <v>0</v>
      </c>
      <c r="O427" s="89">
        <v>0.2</v>
      </c>
      <c r="P427" s="89">
        <v>0</v>
      </c>
      <c r="Q427" s="93">
        <v>0</v>
      </c>
      <c r="R427" s="88">
        <v>45.6</v>
      </c>
      <c r="S427" s="87">
        <v>11.5</v>
      </c>
      <c r="T427" s="87" t="s">
        <v>34</v>
      </c>
      <c r="U427" s="88">
        <v>0</v>
      </c>
      <c r="V427" s="88">
        <v>0.4</v>
      </c>
    </row>
    <row r="428" s="68" customFormat="1" ht="35.1" customHeight="1" spans="1:22">
      <c r="A428" s="81">
        <v>423</v>
      </c>
      <c r="B428" s="80" t="s">
        <v>26</v>
      </c>
      <c r="C428" s="80" t="s">
        <v>1356</v>
      </c>
      <c r="D428" s="80" t="s">
        <v>28</v>
      </c>
      <c r="E428" s="80" t="s">
        <v>1206</v>
      </c>
      <c r="F428" s="80" t="s">
        <v>1357</v>
      </c>
      <c r="G428" s="79" t="s">
        <v>1354</v>
      </c>
      <c r="H428" s="80" t="s">
        <v>1012</v>
      </c>
      <c r="I428" s="80" t="s">
        <v>1297</v>
      </c>
      <c r="J428" s="87">
        <v>26.7</v>
      </c>
      <c r="K428" s="88">
        <v>79.8</v>
      </c>
      <c r="L428" s="89">
        <v>1.6</v>
      </c>
      <c r="M428" s="89">
        <v>1.6</v>
      </c>
      <c r="N428" s="89">
        <v>0</v>
      </c>
      <c r="O428" s="89">
        <v>0</v>
      </c>
      <c r="P428" s="89">
        <v>0</v>
      </c>
      <c r="Q428" s="93">
        <v>0</v>
      </c>
      <c r="R428" s="88">
        <v>53.4</v>
      </c>
      <c r="S428" s="87">
        <v>11</v>
      </c>
      <c r="T428" s="87" t="s">
        <v>34</v>
      </c>
      <c r="U428" s="88">
        <v>0</v>
      </c>
      <c r="V428" s="88">
        <v>0.2</v>
      </c>
    </row>
    <row r="429" s="68" customFormat="1" ht="35.1" customHeight="1" spans="1:22">
      <c r="A429" s="81">
        <v>424</v>
      </c>
      <c r="B429" s="80" t="s">
        <v>26</v>
      </c>
      <c r="C429" s="80" t="s">
        <v>1358</v>
      </c>
      <c r="D429" s="80" t="s">
        <v>28</v>
      </c>
      <c r="E429" s="80" t="s">
        <v>1206</v>
      </c>
      <c r="F429" s="80" t="s">
        <v>1359</v>
      </c>
      <c r="G429" s="79" t="s">
        <v>1360</v>
      </c>
      <c r="H429" s="80" t="s">
        <v>1012</v>
      </c>
      <c r="I429" s="80" t="s">
        <v>234</v>
      </c>
      <c r="J429" s="87">
        <v>25.3</v>
      </c>
      <c r="K429" s="88">
        <v>79.4</v>
      </c>
      <c r="L429" s="89">
        <v>1.7</v>
      </c>
      <c r="M429" s="89">
        <v>1</v>
      </c>
      <c r="N429" s="89">
        <v>0</v>
      </c>
      <c r="O429" s="89">
        <v>0.7</v>
      </c>
      <c r="P429" s="89">
        <v>0</v>
      </c>
      <c r="Q429" s="93">
        <v>0</v>
      </c>
      <c r="R429" s="88">
        <v>46.5</v>
      </c>
      <c r="S429" s="87">
        <v>12.2</v>
      </c>
      <c r="T429" s="87" t="s">
        <v>34</v>
      </c>
      <c r="U429" s="88">
        <v>0</v>
      </c>
      <c r="V429" s="88">
        <v>1.1</v>
      </c>
    </row>
    <row r="430" s="68" customFormat="1" ht="35.1" customHeight="1" spans="1:22">
      <c r="A430" s="81">
        <v>425</v>
      </c>
      <c r="B430" s="80" t="s">
        <v>26</v>
      </c>
      <c r="C430" s="80" t="s">
        <v>1361</v>
      </c>
      <c r="D430" s="80" t="s">
        <v>28</v>
      </c>
      <c r="E430" s="80" t="s">
        <v>1206</v>
      </c>
      <c r="F430" s="80" t="s">
        <v>1362</v>
      </c>
      <c r="G430" s="79" t="s">
        <v>1363</v>
      </c>
      <c r="H430" s="80" t="s">
        <v>1012</v>
      </c>
      <c r="I430" s="80" t="s">
        <v>1364</v>
      </c>
      <c r="J430" s="87">
        <v>25.5</v>
      </c>
      <c r="K430" s="88">
        <v>78.5</v>
      </c>
      <c r="L430" s="89">
        <v>1.2</v>
      </c>
      <c r="M430" s="89">
        <v>0.8</v>
      </c>
      <c r="N430" s="89">
        <v>0</v>
      </c>
      <c r="O430" s="89">
        <v>0.4</v>
      </c>
      <c r="P430" s="89">
        <v>0</v>
      </c>
      <c r="Q430" s="93">
        <v>0</v>
      </c>
      <c r="R430" s="88">
        <v>45.6</v>
      </c>
      <c r="S430" s="87">
        <v>11.4</v>
      </c>
      <c r="T430" s="87" t="s">
        <v>34</v>
      </c>
      <c r="U430" s="88">
        <v>0</v>
      </c>
      <c r="V430" s="88">
        <v>0.4</v>
      </c>
    </row>
    <row r="431" s="68" customFormat="1" ht="35.1" customHeight="1" spans="1:22">
      <c r="A431" s="81">
        <v>426</v>
      </c>
      <c r="B431" s="80" t="s">
        <v>26</v>
      </c>
      <c r="C431" s="80" t="s">
        <v>1365</v>
      </c>
      <c r="D431" s="80" t="s">
        <v>28</v>
      </c>
      <c r="E431" s="80" t="s">
        <v>1206</v>
      </c>
      <c r="F431" s="80" t="s">
        <v>1366</v>
      </c>
      <c r="G431" s="79" t="s">
        <v>1367</v>
      </c>
      <c r="H431" s="80" t="s">
        <v>1012</v>
      </c>
      <c r="I431" s="80" t="s">
        <v>1368</v>
      </c>
      <c r="J431" s="87">
        <v>22.8</v>
      </c>
      <c r="K431" s="88">
        <v>81.5</v>
      </c>
      <c r="L431" s="89">
        <v>2</v>
      </c>
      <c r="M431" s="89">
        <v>1.7</v>
      </c>
      <c r="N431" s="89">
        <v>0</v>
      </c>
      <c r="O431" s="89">
        <v>0.3</v>
      </c>
      <c r="P431" s="89">
        <v>0</v>
      </c>
      <c r="Q431" s="93">
        <v>0</v>
      </c>
      <c r="R431" s="88">
        <v>49.3</v>
      </c>
      <c r="S431" s="87">
        <v>10.7</v>
      </c>
      <c r="T431" s="87" t="s">
        <v>34</v>
      </c>
      <c r="U431" s="88">
        <v>0</v>
      </c>
      <c r="V431" s="88">
        <v>0.2</v>
      </c>
    </row>
    <row r="432" s="68" customFormat="1" ht="35.1" customHeight="1" spans="1:22">
      <c r="A432" s="81">
        <v>427</v>
      </c>
      <c r="B432" s="80" t="s">
        <v>26</v>
      </c>
      <c r="C432" s="80" t="s">
        <v>1369</v>
      </c>
      <c r="D432" s="80" t="s">
        <v>28</v>
      </c>
      <c r="E432" s="80" t="s">
        <v>1206</v>
      </c>
      <c r="F432" s="80" t="s">
        <v>1370</v>
      </c>
      <c r="G432" s="79" t="s">
        <v>1371</v>
      </c>
      <c r="H432" s="80" t="s">
        <v>1012</v>
      </c>
      <c r="I432" s="80" t="s">
        <v>268</v>
      </c>
      <c r="J432" s="87">
        <v>23.4</v>
      </c>
      <c r="K432" s="88">
        <v>79.1</v>
      </c>
      <c r="L432" s="89">
        <v>1.4</v>
      </c>
      <c r="M432" s="89">
        <v>1.2</v>
      </c>
      <c r="N432" s="89">
        <v>0</v>
      </c>
      <c r="O432" s="89">
        <v>0.2</v>
      </c>
      <c r="P432" s="89">
        <v>0</v>
      </c>
      <c r="Q432" s="93">
        <v>0</v>
      </c>
      <c r="R432" s="88">
        <v>49.8</v>
      </c>
      <c r="S432" s="87">
        <v>12.4</v>
      </c>
      <c r="T432" s="87" t="s">
        <v>34</v>
      </c>
      <c r="U432" s="88">
        <v>0</v>
      </c>
      <c r="V432" s="88">
        <v>0.3</v>
      </c>
    </row>
    <row r="433" s="68" customFormat="1" ht="35.1" customHeight="1" spans="1:22">
      <c r="A433" s="81">
        <v>428</v>
      </c>
      <c r="B433" s="80" t="s">
        <v>26</v>
      </c>
      <c r="C433" s="80" t="s">
        <v>1372</v>
      </c>
      <c r="D433" s="80" t="s">
        <v>28</v>
      </c>
      <c r="E433" s="80" t="s">
        <v>1206</v>
      </c>
      <c r="F433" s="80" t="s">
        <v>1373</v>
      </c>
      <c r="G433" s="79" t="s">
        <v>1374</v>
      </c>
      <c r="H433" s="80" t="s">
        <v>1012</v>
      </c>
      <c r="I433" s="80" t="s">
        <v>1368</v>
      </c>
      <c r="J433" s="87">
        <v>26</v>
      </c>
      <c r="K433" s="88">
        <v>79.4</v>
      </c>
      <c r="L433" s="89">
        <v>1.2</v>
      </c>
      <c r="M433" s="89">
        <v>0.8</v>
      </c>
      <c r="N433" s="89">
        <v>0</v>
      </c>
      <c r="O433" s="89">
        <v>0.4</v>
      </c>
      <c r="P433" s="89">
        <v>0</v>
      </c>
      <c r="Q433" s="93">
        <v>0</v>
      </c>
      <c r="R433" s="88">
        <v>53.2</v>
      </c>
      <c r="S433" s="87">
        <v>13.1</v>
      </c>
      <c r="T433" s="87" t="s">
        <v>34</v>
      </c>
      <c r="U433" s="88">
        <v>0</v>
      </c>
      <c r="V433" s="88">
        <v>0.1</v>
      </c>
    </row>
    <row r="434" s="68" customFormat="1" ht="35.1" customHeight="1" spans="1:22">
      <c r="A434" s="81">
        <v>429</v>
      </c>
      <c r="B434" s="80" t="s">
        <v>26</v>
      </c>
      <c r="C434" s="80" t="s">
        <v>1375</v>
      </c>
      <c r="D434" s="80" t="s">
        <v>28</v>
      </c>
      <c r="E434" s="80" t="s">
        <v>1206</v>
      </c>
      <c r="F434" s="80" t="s">
        <v>1376</v>
      </c>
      <c r="G434" s="79" t="s">
        <v>1374</v>
      </c>
      <c r="H434" s="80" t="s">
        <v>1012</v>
      </c>
      <c r="I434" s="80" t="s">
        <v>1377</v>
      </c>
      <c r="J434" s="87">
        <v>20.7</v>
      </c>
      <c r="K434" s="88">
        <v>79.2</v>
      </c>
      <c r="L434" s="89">
        <v>3.2</v>
      </c>
      <c r="M434" s="89">
        <v>3</v>
      </c>
      <c r="N434" s="89">
        <v>0</v>
      </c>
      <c r="O434" s="89">
        <v>0.2</v>
      </c>
      <c r="P434" s="89">
        <v>0</v>
      </c>
      <c r="Q434" s="93">
        <v>0</v>
      </c>
      <c r="R434" s="88">
        <v>50.6</v>
      </c>
      <c r="S434" s="87">
        <v>13.3</v>
      </c>
      <c r="T434" s="87" t="s">
        <v>34</v>
      </c>
      <c r="U434" s="88">
        <v>0</v>
      </c>
      <c r="V434" s="88">
        <v>0.5</v>
      </c>
    </row>
    <row r="435" s="68" customFormat="1" ht="35.1" customHeight="1" spans="1:22">
      <c r="A435" s="81">
        <v>430</v>
      </c>
      <c r="B435" s="80" t="s">
        <v>26</v>
      </c>
      <c r="C435" s="80" t="s">
        <v>1378</v>
      </c>
      <c r="D435" s="80" t="s">
        <v>28</v>
      </c>
      <c r="E435" s="80" t="s">
        <v>1206</v>
      </c>
      <c r="F435" s="80" t="s">
        <v>1379</v>
      </c>
      <c r="G435" s="79" t="s">
        <v>1380</v>
      </c>
      <c r="H435" s="80" t="s">
        <v>1012</v>
      </c>
      <c r="I435" s="80" t="s">
        <v>1046</v>
      </c>
      <c r="J435" s="87">
        <v>22</v>
      </c>
      <c r="K435" s="88">
        <v>78.4</v>
      </c>
      <c r="L435" s="89">
        <v>1.1</v>
      </c>
      <c r="M435" s="89">
        <v>0.6</v>
      </c>
      <c r="N435" s="89">
        <v>0</v>
      </c>
      <c r="O435" s="89">
        <v>0</v>
      </c>
      <c r="P435" s="89">
        <v>0.5</v>
      </c>
      <c r="Q435" s="93">
        <v>0</v>
      </c>
      <c r="R435" s="88">
        <v>68.8</v>
      </c>
      <c r="S435" s="87">
        <v>10.8</v>
      </c>
      <c r="T435" s="87" t="s">
        <v>34</v>
      </c>
      <c r="U435" s="88">
        <v>0</v>
      </c>
      <c r="V435" s="88">
        <v>1.2</v>
      </c>
    </row>
    <row r="436" s="68" customFormat="1" ht="35.1" customHeight="1" spans="1:22">
      <c r="A436" s="81">
        <v>431</v>
      </c>
      <c r="B436" s="80" t="s">
        <v>26</v>
      </c>
      <c r="C436" s="80" t="s">
        <v>1381</v>
      </c>
      <c r="D436" s="80" t="s">
        <v>28</v>
      </c>
      <c r="E436" s="80" t="s">
        <v>1206</v>
      </c>
      <c r="F436" s="80" t="s">
        <v>1382</v>
      </c>
      <c r="G436" s="79" t="s">
        <v>1383</v>
      </c>
      <c r="H436" s="80" t="s">
        <v>1012</v>
      </c>
      <c r="I436" s="80" t="s">
        <v>1384</v>
      </c>
      <c r="J436" s="87">
        <v>22.5</v>
      </c>
      <c r="K436" s="88">
        <v>77.7</v>
      </c>
      <c r="L436" s="89">
        <v>1.5</v>
      </c>
      <c r="M436" s="89">
        <v>0.9</v>
      </c>
      <c r="N436" s="89">
        <v>0</v>
      </c>
      <c r="O436" s="89">
        <v>0.6</v>
      </c>
      <c r="P436" s="89">
        <v>0</v>
      </c>
      <c r="Q436" s="93">
        <v>0</v>
      </c>
      <c r="R436" s="88">
        <v>68.7</v>
      </c>
      <c r="S436" s="87">
        <v>11.3</v>
      </c>
      <c r="T436" s="87" t="s">
        <v>34</v>
      </c>
      <c r="U436" s="88">
        <v>0</v>
      </c>
      <c r="V436" s="88">
        <v>0.4</v>
      </c>
    </row>
    <row r="437" s="68" customFormat="1" ht="35.1" customHeight="1" spans="1:22">
      <c r="A437" s="81">
        <v>432</v>
      </c>
      <c r="B437" s="80" t="s">
        <v>26</v>
      </c>
      <c r="C437" s="80" t="s">
        <v>1385</v>
      </c>
      <c r="D437" s="80" t="s">
        <v>28</v>
      </c>
      <c r="E437" s="80" t="s">
        <v>1206</v>
      </c>
      <c r="F437" s="80" t="s">
        <v>1386</v>
      </c>
      <c r="G437" s="79" t="s">
        <v>1387</v>
      </c>
      <c r="H437" s="80" t="s">
        <v>1012</v>
      </c>
      <c r="I437" s="80" t="s">
        <v>1388</v>
      </c>
      <c r="J437" s="87">
        <v>25.2</v>
      </c>
      <c r="K437" s="88">
        <v>79.2</v>
      </c>
      <c r="L437" s="89">
        <v>1.3</v>
      </c>
      <c r="M437" s="89">
        <v>0.8</v>
      </c>
      <c r="N437" s="89">
        <v>0</v>
      </c>
      <c r="O437" s="89">
        <v>0.5</v>
      </c>
      <c r="P437" s="89">
        <v>0</v>
      </c>
      <c r="Q437" s="93">
        <v>0</v>
      </c>
      <c r="R437" s="88">
        <v>55.5</v>
      </c>
      <c r="S437" s="87">
        <v>10.9</v>
      </c>
      <c r="T437" s="87" t="s">
        <v>34</v>
      </c>
      <c r="U437" s="88">
        <v>0</v>
      </c>
      <c r="V437" s="88">
        <v>0.2</v>
      </c>
    </row>
    <row r="438" s="68" customFormat="1" ht="35.1" customHeight="1" spans="1:22">
      <c r="A438" s="81">
        <v>433</v>
      </c>
      <c r="B438" s="80" t="s">
        <v>26</v>
      </c>
      <c r="C438" s="80" t="s">
        <v>1389</v>
      </c>
      <c r="D438" s="80" t="s">
        <v>28</v>
      </c>
      <c r="E438" s="80" t="s">
        <v>1206</v>
      </c>
      <c r="F438" s="80" t="s">
        <v>1390</v>
      </c>
      <c r="G438" s="79" t="s">
        <v>1391</v>
      </c>
      <c r="H438" s="80" t="s">
        <v>1012</v>
      </c>
      <c r="I438" s="80" t="s">
        <v>1392</v>
      </c>
      <c r="J438" s="87">
        <v>24.6</v>
      </c>
      <c r="K438" s="88">
        <v>78.8</v>
      </c>
      <c r="L438" s="89">
        <v>1.7</v>
      </c>
      <c r="M438" s="89">
        <v>1.4</v>
      </c>
      <c r="N438" s="89">
        <v>0</v>
      </c>
      <c r="O438" s="89">
        <v>0.3</v>
      </c>
      <c r="P438" s="89">
        <v>0</v>
      </c>
      <c r="Q438" s="93">
        <v>0</v>
      </c>
      <c r="R438" s="88">
        <v>58.7</v>
      </c>
      <c r="S438" s="87">
        <v>10.8</v>
      </c>
      <c r="T438" s="87" t="s">
        <v>34</v>
      </c>
      <c r="U438" s="88">
        <v>0</v>
      </c>
      <c r="V438" s="88">
        <v>0.2</v>
      </c>
    </row>
    <row r="439" s="68" customFormat="1" ht="35.1" customHeight="1" spans="1:22">
      <c r="A439" s="81">
        <v>434</v>
      </c>
      <c r="B439" s="80" t="s">
        <v>26</v>
      </c>
      <c r="C439" s="80" t="s">
        <v>1393</v>
      </c>
      <c r="D439" s="80" t="s">
        <v>28</v>
      </c>
      <c r="E439" s="80" t="s">
        <v>1206</v>
      </c>
      <c r="F439" s="80" t="s">
        <v>1394</v>
      </c>
      <c r="G439" s="79" t="s">
        <v>1395</v>
      </c>
      <c r="H439" s="80" t="s">
        <v>1012</v>
      </c>
      <c r="I439" s="80" t="s">
        <v>234</v>
      </c>
      <c r="J439" s="87">
        <v>24.8</v>
      </c>
      <c r="K439" s="88">
        <v>79.3</v>
      </c>
      <c r="L439" s="89">
        <v>1.4</v>
      </c>
      <c r="M439" s="89">
        <v>0.8</v>
      </c>
      <c r="N439" s="89">
        <v>0</v>
      </c>
      <c r="O439" s="89">
        <v>0.6</v>
      </c>
      <c r="P439" s="89">
        <v>0</v>
      </c>
      <c r="Q439" s="93">
        <v>0</v>
      </c>
      <c r="R439" s="88">
        <v>69.7</v>
      </c>
      <c r="S439" s="87">
        <v>10.8</v>
      </c>
      <c r="T439" s="87" t="s">
        <v>34</v>
      </c>
      <c r="U439" s="88">
        <v>0</v>
      </c>
      <c r="V439" s="88">
        <v>1.4</v>
      </c>
    </row>
    <row r="440" s="68" customFormat="1" ht="35.1" customHeight="1" spans="1:22">
      <c r="A440" s="81">
        <v>435</v>
      </c>
      <c r="B440" s="80" t="s">
        <v>26</v>
      </c>
      <c r="C440" s="80" t="s">
        <v>1396</v>
      </c>
      <c r="D440" s="80" t="s">
        <v>28</v>
      </c>
      <c r="E440" s="80" t="s">
        <v>1206</v>
      </c>
      <c r="F440" s="80" t="s">
        <v>1397</v>
      </c>
      <c r="G440" s="79" t="s">
        <v>1398</v>
      </c>
      <c r="H440" s="80" t="s">
        <v>1012</v>
      </c>
      <c r="I440" s="80" t="s">
        <v>1399</v>
      </c>
      <c r="J440" s="87">
        <v>23.6</v>
      </c>
      <c r="K440" s="88">
        <v>79.9</v>
      </c>
      <c r="L440" s="89">
        <v>2.4</v>
      </c>
      <c r="M440" s="89">
        <v>1.8</v>
      </c>
      <c r="N440" s="89">
        <v>0</v>
      </c>
      <c r="O440" s="89">
        <v>0.6</v>
      </c>
      <c r="P440" s="89">
        <v>0</v>
      </c>
      <c r="Q440" s="93">
        <v>0</v>
      </c>
      <c r="R440" s="88">
        <v>62.1</v>
      </c>
      <c r="S440" s="87">
        <v>11.6</v>
      </c>
      <c r="T440" s="87" t="s">
        <v>34</v>
      </c>
      <c r="U440" s="88">
        <v>0</v>
      </c>
      <c r="V440" s="88">
        <v>0.2</v>
      </c>
    </row>
    <row r="441" s="68" customFormat="1" ht="35.1" customHeight="1" spans="1:22">
      <c r="A441" s="81">
        <v>436</v>
      </c>
      <c r="B441" s="80" t="s">
        <v>26</v>
      </c>
      <c r="C441" s="80" t="s">
        <v>1400</v>
      </c>
      <c r="D441" s="80" t="s">
        <v>28</v>
      </c>
      <c r="E441" s="80" t="s">
        <v>1206</v>
      </c>
      <c r="F441" s="80" t="s">
        <v>1401</v>
      </c>
      <c r="G441" s="79" t="s">
        <v>1402</v>
      </c>
      <c r="H441" s="80" t="s">
        <v>1012</v>
      </c>
      <c r="I441" s="80" t="s">
        <v>1297</v>
      </c>
      <c r="J441" s="87">
        <v>21.6</v>
      </c>
      <c r="K441" s="88">
        <v>78.2</v>
      </c>
      <c r="L441" s="89">
        <v>2.1</v>
      </c>
      <c r="M441" s="89">
        <v>1.2</v>
      </c>
      <c r="N441" s="89">
        <v>0</v>
      </c>
      <c r="O441" s="89">
        <v>0.9</v>
      </c>
      <c r="P441" s="89">
        <v>0</v>
      </c>
      <c r="Q441" s="93">
        <v>0</v>
      </c>
      <c r="R441" s="88">
        <v>53</v>
      </c>
      <c r="S441" s="87">
        <v>12.5</v>
      </c>
      <c r="T441" s="87" t="s">
        <v>34</v>
      </c>
      <c r="U441" s="88">
        <v>0</v>
      </c>
      <c r="V441" s="88">
        <v>0.6</v>
      </c>
    </row>
    <row r="442" s="68" customFormat="1" ht="35.1" customHeight="1" spans="1:22">
      <c r="A442" s="81">
        <v>437</v>
      </c>
      <c r="B442" s="80" t="s">
        <v>26</v>
      </c>
      <c r="C442" s="80" t="s">
        <v>1403</v>
      </c>
      <c r="D442" s="80" t="s">
        <v>28</v>
      </c>
      <c r="E442" s="80" t="s">
        <v>1206</v>
      </c>
      <c r="F442" s="80" t="s">
        <v>1404</v>
      </c>
      <c r="G442" s="79" t="s">
        <v>1398</v>
      </c>
      <c r="H442" s="80" t="s">
        <v>1012</v>
      </c>
      <c r="I442" s="80" t="s">
        <v>433</v>
      </c>
      <c r="J442" s="87">
        <v>23.8</v>
      </c>
      <c r="K442" s="88">
        <v>77.1</v>
      </c>
      <c r="L442" s="89">
        <v>1.7</v>
      </c>
      <c r="M442" s="89">
        <v>1.4</v>
      </c>
      <c r="N442" s="89">
        <v>0</v>
      </c>
      <c r="O442" s="89">
        <v>0.3</v>
      </c>
      <c r="P442" s="89">
        <v>0</v>
      </c>
      <c r="Q442" s="93">
        <v>0</v>
      </c>
      <c r="R442" s="88">
        <v>52</v>
      </c>
      <c r="S442" s="87">
        <v>11.5</v>
      </c>
      <c r="T442" s="87" t="s">
        <v>34</v>
      </c>
      <c r="U442" s="88">
        <v>0</v>
      </c>
      <c r="V442" s="88">
        <v>0.3</v>
      </c>
    </row>
    <row r="443" s="68" customFormat="1" ht="35.1" customHeight="1" spans="1:22">
      <c r="A443" s="81">
        <v>438</v>
      </c>
      <c r="B443" s="80" t="s">
        <v>26</v>
      </c>
      <c r="C443" s="80" t="s">
        <v>1405</v>
      </c>
      <c r="D443" s="80" t="s">
        <v>28</v>
      </c>
      <c r="E443" s="80" t="s">
        <v>1206</v>
      </c>
      <c r="F443" s="80" t="s">
        <v>1406</v>
      </c>
      <c r="G443" s="79" t="s">
        <v>1402</v>
      </c>
      <c r="H443" s="80" t="s">
        <v>1012</v>
      </c>
      <c r="I443" s="80" t="s">
        <v>1407</v>
      </c>
      <c r="J443" s="87">
        <v>22.8</v>
      </c>
      <c r="K443" s="88">
        <v>79.9</v>
      </c>
      <c r="L443" s="89">
        <v>2.5</v>
      </c>
      <c r="M443" s="89">
        <v>1.4</v>
      </c>
      <c r="N443" s="89">
        <v>0</v>
      </c>
      <c r="O443" s="89">
        <v>1.1</v>
      </c>
      <c r="P443" s="89">
        <v>0</v>
      </c>
      <c r="Q443" s="93">
        <v>0</v>
      </c>
      <c r="R443" s="88">
        <v>57.7</v>
      </c>
      <c r="S443" s="87">
        <v>11.6</v>
      </c>
      <c r="T443" s="87" t="s">
        <v>34</v>
      </c>
      <c r="U443" s="88">
        <v>0</v>
      </c>
      <c r="V443" s="88">
        <v>0.3</v>
      </c>
    </row>
    <row r="444" s="68" customFormat="1" ht="35.1" customHeight="1" spans="1:22">
      <c r="A444" s="81">
        <v>439</v>
      </c>
      <c r="B444" s="80" t="s">
        <v>26</v>
      </c>
      <c r="C444" s="80" t="s">
        <v>1408</v>
      </c>
      <c r="D444" s="80" t="s">
        <v>28</v>
      </c>
      <c r="E444" s="80" t="s">
        <v>1206</v>
      </c>
      <c r="F444" s="80" t="s">
        <v>1409</v>
      </c>
      <c r="G444" s="79" t="s">
        <v>1410</v>
      </c>
      <c r="H444" s="80" t="s">
        <v>1012</v>
      </c>
      <c r="I444" s="80" t="s">
        <v>499</v>
      </c>
      <c r="J444" s="87">
        <v>23.6</v>
      </c>
      <c r="K444" s="88">
        <v>80.9</v>
      </c>
      <c r="L444" s="89">
        <v>0.8</v>
      </c>
      <c r="M444" s="89">
        <v>0.5</v>
      </c>
      <c r="N444" s="89">
        <v>0</v>
      </c>
      <c r="O444" s="89">
        <v>0.3</v>
      </c>
      <c r="P444" s="89">
        <v>0</v>
      </c>
      <c r="Q444" s="93">
        <v>0</v>
      </c>
      <c r="R444" s="88">
        <v>62.8</v>
      </c>
      <c r="S444" s="87">
        <v>10.9</v>
      </c>
      <c r="T444" s="87" t="s">
        <v>34</v>
      </c>
      <c r="U444" s="88">
        <v>0</v>
      </c>
      <c r="V444" s="88">
        <v>0.3</v>
      </c>
    </row>
    <row r="445" s="68" customFormat="1" ht="35.1" customHeight="1" spans="1:22">
      <c r="A445" s="81">
        <v>440</v>
      </c>
      <c r="B445" s="80" t="s">
        <v>26</v>
      </c>
      <c r="C445" s="80" t="s">
        <v>1411</v>
      </c>
      <c r="D445" s="80" t="s">
        <v>28</v>
      </c>
      <c r="E445" s="80" t="s">
        <v>1206</v>
      </c>
      <c r="F445" s="80" t="s">
        <v>1412</v>
      </c>
      <c r="G445" s="79" t="s">
        <v>1413</v>
      </c>
      <c r="H445" s="80" t="s">
        <v>1012</v>
      </c>
      <c r="I445" s="80" t="s">
        <v>1414</v>
      </c>
      <c r="J445" s="87">
        <v>21.6</v>
      </c>
      <c r="K445" s="88">
        <v>75.6</v>
      </c>
      <c r="L445" s="89">
        <v>1.1</v>
      </c>
      <c r="M445" s="89">
        <v>0.6</v>
      </c>
      <c r="N445" s="89">
        <v>0</v>
      </c>
      <c r="O445" s="89">
        <v>0.5</v>
      </c>
      <c r="P445" s="89">
        <v>0</v>
      </c>
      <c r="Q445" s="93">
        <v>0</v>
      </c>
      <c r="R445" s="88">
        <v>67.2</v>
      </c>
      <c r="S445" s="87">
        <v>11.2</v>
      </c>
      <c r="T445" s="87" t="s">
        <v>34</v>
      </c>
      <c r="U445" s="88">
        <v>0</v>
      </c>
      <c r="V445" s="88">
        <v>1</v>
      </c>
    </row>
    <row r="446" s="68" customFormat="1" ht="35.1" customHeight="1" spans="1:22">
      <c r="A446" s="81">
        <v>441</v>
      </c>
      <c r="B446" s="80" t="s">
        <v>26</v>
      </c>
      <c r="C446" s="80" t="s">
        <v>1415</v>
      </c>
      <c r="D446" s="80" t="s">
        <v>28</v>
      </c>
      <c r="E446" s="80" t="s">
        <v>1416</v>
      </c>
      <c r="F446" s="80" t="s">
        <v>1417</v>
      </c>
      <c r="G446" s="79" t="s">
        <v>1418</v>
      </c>
      <c r="H446" s="80" t="s">
        <v>412</v>
      </c>
      <c r="I446" s="80" t="s">
        <v>203</v>
      </c>
      <c r="J446" s="87">
        <v>23.9</v>
      </c>
      <c r="K446" s="88">
        <v>76.2</v>
      </c>
      <c r="L446" s="89">
        <v>7.3</v>
      </c>
      <c r="M446" s="89">
        <v>0.2</v>
      </c>
      <c r="N446" s="89">
        <v>0</v>
      </c>
      <c r="O446" s="89">
        <v>3.8</v>
      </c>
      <c r="P446" s="89">
        <v>2</v>
      </c>
      <c r="Q446" s="93">
        <v>1.2</v>
      </c>
      <c r="R446" s="88">
        <v>62</v>
      </c>
      <c r="S446" s="87">
        <v>11.1</v>
      </c>
      <c r="T446" s="87" t="s">
        <v>34</v>
      </c>
      <c r="U446" s="88">
        <v>0</v>
      </c>
      <c r="V446" s="88">
        <v>0.3</v>
      </c>
    </row>
    <row r="447" s="68" customFormat="1" ht="35.1" customHeight="1" spans="1:22">
      <c r="A447" s="81">
        <v>442</v>
      </c>
      <c r="B447" s="80" t="s">
        <v>26</v>
      </c>
      <c r="C447" s="80" t="s">
        <v>1419</v>
      </c>
      <c r="D447" s="80" t="s">
        <v>28</v>
      </c>
      <c r="E447" s="80" t="s">
        <v>1416</v>
      </c>
      <c r="F447" s="80" t="s">
        <v>1420</v>
      </c>
      <c r="G447" s="79" t="s">
        <v>1421</v>
      </c>
      <c r="H447" s="80" t="s">
        <v>412</v>
      </c>
      <c r="I447" s="80" t="s">
        <v>234</v>
      </c>
      <c r="J447" s="87">
        <v>24.2</v>
      </c>
      <c r="K447" s="88">
        <v>75.5</v>
      </c>
      <c r="L447" s="89">
        <v>7.8</v>
      </c>
      <c r="M447" s="89">
        <v>0</v>
      </c>
      <c r="N447" s="89">
        <v>0</v>
      </c>
      <c r="O447" s="89">
        <v>4.9</v>
      </c>
      <c r="P447" s="89">
        <v>2.8</v>
      </c>
      <c r="Q447" s="93">
        <v>0</v>
      </c>
      <c r="R447" s="88">
        <v>50.8</v>
      </c>
      <c r="S447" s="87">
        <v>14.5</v>
      </c>
      <c r="T447" s="87" t="s">
        <v>34</v>
      </c>
      <c r="U447" s="88">
        <v>0</v>
      </c>
      <c r="V447" s="88">
        <v>0</v>
      </c>
    </row>
    <row r="448" s="68" customFormat="1" ht="35.1" customHeight="1" spans="1:22">
      <c r="A448" s="81">
        <v>443</v>
      </c>
      <c r="B448" s="80" t="s">
        <v>26</v>
      </c>
      <c r="C448" s="80" t="s">
        <v>1422</v>
      </c>
      <c r="D448" s="80" t="s">
        <v>28</v>
      </c>
      <c r="E448" s="80" t="s">
        <v>1416</v>
      </c>
      <c r="F448" s="80" t="s">
        <v>1423</v>
      </c>
      <c r="G448" s="79" t="s">
        <v>1424</v>
      </c>
      <c r="H448" s="80" t="s">
        <v>412</v>
      </c>
      <c r="I448" s="80" t="s">
        <v>1425</v>
      </c>
      <c r="J448" s="87">
        <v>22.5</v>
      </c>
      <c r="K448" s="88">
        <v>78.9</v>
      </c>
      <c r="L448" s="89">
        <v>1.1</v>
      </c>
      <c r="M448" s="89">
        <v>0.1</v>
      </c>
      <c r="N448" s="89">
        <v>0</v>
      </c>
      <c r="O448" s="89">
        <v>0.7</v>
      </c>
      <c r="P448" s="89">
        <v>0.2</v>
      </c>
      <c r="Q448" s="93">
        <v>0.1</v>
      </c>
      <c r="R448" s="88">
        <v>64.4</v>
      </c>
      <c r="S448" s="87">
        <v>12</v>
      </c>
      <c r="T448" s="87" t="s">
        <v>34</v>
      </c>
      <c r="U448" s="88">
        <v>0</v>
      </c>
      <c r="V448" s="88">
        <v>0</v>
      </c>
    </row>
    <row r="449" s="68" customFormat="1" ht="35.1" customHeight="1" spans="1:22">
      <c r="A449" s="81">
        <v>444</v>
      </c>
      <c r="B449" s="80" t="s">
        <v>26</v>
      </c>
      <c r="C449" s="80" t="s">
        <v>1426</v>
      </c>
      <c r="D449" s="80" t="s">
        <v>28</v>
      </c>
      <c r="E449" s="80" t="s">
        <v>1416</v>
      </c>
      <c r="F449" s="80" t="s">
        <v>1427</v>
      </c>
      <c r="G449" s="79" t="s">
        <v>1428</v>
      </c>
      <c r="H449" s="80" t="s">
        <v>412</v>
      </c>
      <c r="I449" s="80" t="s">
        <v>905</v>
      </c>
      <c r="J449" s="87">
        <v>22.8</v>
      </c>
      <c r="K449" s="88">
        <v>77.1</v>
      </c>
      <c r="L449" s="89">
        <v>5.6</v>
      </c>
      <c r="M449" s="89">
        <v>0</v>
      </c>
      <c r="N449" s="89">
        <v>0</v>
      </c>
      <c r="O449" s="89">
        <v>3.3</v>
      </c>
      <c r="P449" s="89">
        <v>2</v>
      </c>
      <c r="Q449" s="93">
        <v>0.3</v>
      </c>
      <c r="R449" s="88">
        <v>66.6</v>
      </c>
      <c r="S449" s="87">
        <v>11.8</v>
      </c>
      <c r="T449" s="87" t="s">
        <v>34</v>
      </c>
      <c r="U449" s="88">
        <v>0</v>
      </c>
      <c r="V449" s="88">
        <v>0</v>
      </c>
    </row>
    <row r="450" s="68" customFormat="1" ht="35.1" customHeight="1" spans="1:22">
      <c r="A450" s="81">
        <v>445</v>
      </c>
      <c r="B450" s="80" t="s">
        <v>26</v>
      </c>
      <c r="C450" s="80" t="s">
        <v>1429</v>
      </c>
      <c r="D450" s="80" t="s">
        <v>28</v>
      </c>
      <c r="E450" s="80" t="s">
        <v>1416</v>
      </c>
      <c r="F450" s="80" t="s">
        <v>1430</v>
      </c>
      <c r="G450" s="79" t="s">
        <v>1431</v>
      </c>
      <c r="H450" s="80" t="s">
        <v>412</v>
      </c>
      <c r="I450" s="80" t="s">
        <v>1432</v>
      </c>
      <c r="J450" s="87">
        <v>24.4</v>
      </c>
      <c r="K450" s="88">
        <v>78.1</v>
      </c>
      <c r="L450" s="89">
        <v>1.8</v>
      </c>
      <c r="M450" s="89">
        <v>0</v>
      </c>
      <c r="N450" s="89">
        <v>0</v>
      </c>
      <c r="O450" s="89">
        <v>1.6</v>
      </c>
      <c r="P450" s="89">
        <v>0.2</v>
      </c>
      <c r="Q450" s="93">
        <v>0</v>
      </c>
      <c r="R450" s="88">
        <v>64.6</v>
      </c>
      <c r="S450" s="87">
        <v>11.6</v>
      </c>
      <c r="T450" s="87" t="s">
        <v>34</v>
      </c>
      <c r="U450" s="88">
        <v>0</v>
      </c>
      <c r="V450" s="88">
        <v>0</v>
      </c>
    </row>
    <row r="451" s="68" customFormat="1" ht="35.1" customHeight="1" spans="1:22">
      <c r="A451" s="81">
        <v>446</v>
      </c>
      <c r="B451" s="80" t="s">
        <v>26</v>
      </c>
      <c r="C451" s="80" t="s">
        <v>1433</v>
      </c>
      <c r="D451" s="80" t="s">
        <v>28</v>
      </c>
      <c r="E451" s="80" t="s">
        <v>1416</v>
      </c>
      <c r="F451" s="80" t="s">
        <v>1434</v>
      </c>
      <c r="G451" s="79" t="s">
        <v>1435</v>
      </c>
      <c r="H451" s="80" t="s">
        <v>412</v>
      </c>
      <c r="I451" s="80" t="s">
        <v>867</v>
      </c>
      <c r="J451" s="87">
        <v>23.4</v>
      </c>
      <c r="K451" s="88">
        <v>76.8</v>
      </c>
      <c r="L451" s="89">
        <v>7.6</v>
      </c>
      <c r="M451" s="89">
        <v>0.2</v>
      </c>
      <c r="N451" s="89">
        <v>0</v>
      </c>
      <c r="O451" s="89">
        <v>2</v>
      </c>
      <c r="P451" s="89">
        <v>5.2</v>
      </c>
      <c r="Q451" s="93">
        <v>0.2</v>
      </c>
      <c r="R451" s="88">
        <v>58.4</v>
      </c>
      <c r="S451" s="87">
        <v>11.3</v>
      </c>
      <c r="T451" s="87" t="s">
        <v>34</v>
      </c>
      <c r="U451" s="88">
        <v>0</v>
      </c>
      <c r="V451" s="88">
        <v>0</v>
      </c>
    </row>
    <row r="452" s="68" customFormat="1" ht="35.1" customHeight="1" spans="1:22">
      <c r="A452" s="81">
        <v>447</v>
      </c>
      <c r="B452" s="80" t="s">
        <v>26</v>
      </c>
      <c r="C452" s="80" t="s">
        <v>1436</v>
      </c>
      <c r="D452" s="80" t="s">
        <v>28</v>
      </c>
      <c r="E452" s="80" t="s">
        <v>1416</v>
      </c>
      <c r="F452" s="80" t="s">
        <v>1437</v>
      </c>
      <c r="G452" s="79" t="s">
        <v>1438</v>
      </c>
      <c r="H452" s="80" t="s">
        <v>412</v>
      </c>
      <c r="I452" s="80" t="s">
        <v>134</v>
      </c>
      <c r="J452" s="87">
        <v>24</v>
      </c>
      <c r="K452" s="88">
        <v>76.6</v>
      </c>
      <c r="L452" s="89">
        <v>6.8</v>
      </c>
      <c r="M452" s="89">
        <v>0.5</v>
      </c>
      <c r="N452" s="89">
        <v>0</v>
      </c>
      <c r="O452" s="89">
        <v>4.2</v>
      </c>
      <c r="P452" s="89">
        <v>1.9</v>
      </c>
      <c r="Q452" s="93">
        <v>0.2</v>
      </c>
      <c r="R452" s="88">
        <v>65.2</v>
      </c>
      <c r="S452" s="87">
        <v>10.7</v>
      </c>
      <c r="T452" s="87" t="s">
        <v>34</v>
      </c>
      <c r="U452" s="88">
        <v>0</v>
      </c>
      <c r="V452" s="88">
        <v>0.1</v>
      </c>
    </row>
    <row r="453" s="68" customFormat="1" ht="35.1" customHeight="1" spans="1:22">
      <c r="A453" s="81">
        <v>448</v>
      </c>
      <c r="B453" s="80" t="s">
        <v>26</v>
      </c>
      <c r="C453" s="80" t="s">
        <v>1439</v>
      </c>
      <c r="D453" s="80" t="s">
        <v>28</v>
      </c>
      <c r="E453" s="80" t="s">
        <v>1416</v>
      </c>
      <c r="F453" s="80" t="s">
        <v>1440</v>
      </c>
      <c r="G453" s="79" t="s">
        <v>1441</v>
      </c>
      <c r="H453" s="80" t="s">
        <v>412</v>
      </c>
      <c r="I453" s="80" t="s">
        <v>1442</v>
      </c>
      <c r="J453" s="87">
        <v>21.1</v>
      </c>
      <c r="K453" s="88">
        <v>75.1</v>
      </c>
      <c r="L453" s="89">
        <v>2</v>
      </c>
      <c r="M453" s="89">
        <v>0.4</v>
      </c>
      <c r="N453" s="89">
        <v>0</v>
      </c>
      <c r="O453" s="89">
        <v>0</v>
      </c>
      <c r="P453" s="89">
        <v>1.4</v>
      </c>
      <c r="Q453" s="93">
        <v>0.2</v>
      </c>
      <c r="R453" s="88">
        <v>60.7</v>
      </c>
      <c r="S453" s="87">
        <v>11</v>
      </c>
      <c r="T453" s="87" t="s">
        <v>34</v>
      </c>
      <c r="U453" s="88">
        <v>0</v>
      </c>
      <c r="V453" s="88">
        <v>0</v>
      </c>
    </row>
    <row r="454" s="68" customFormat="1" ht="35.1" customHeight="1" spans="1:22">
      <c r="A454" s="81">
        <v>449</v>
      </c>
      <c r="B454" s="80" t="s">
        <v>26</v>
      </c>
      <c r="C454" s="80" t="s">
        <v>1443</v>
      </c>
      <c r="D454" s="80" t="s">
        <v>28</v>
      </c>
      <c r="E454" s="80" t="s">
        <v>1416</v>
      </c>
      <c r="F454" s="80" t="s">
        <v>1444</v>
      </c>
      <c r="G454" s="79" t="s">
        <v>1445</v>
      </c>
      <c r="H454" s="80" t="s">
        <v>412</v>
      </c>
      <c r="I454" s="80" t="s">
        <v>433</v>
      </c>
      <c r="J454" s="87">
        <v>26.2</v>
      </c>
      <c r="K454" s="88">
        <v>77.4</v>
      </c>
      <c r="L454" s="89">
        <v>6.2</v>
      </c>
      <c r="M454" s="89">
        <v>0</v>
      </c>
      <c r="N454" s="89">
        <v>0</v>
      </c>
      <c r="O454" s="89">
        <v>3.4</v>
      </c>
      <c r="P454" s="89">
        <v>2.8</v>
      </c>
      <c r="Q454" s="93">
        <v>0.1</v>
      </c>
      <c r="R454" s="88">
        <v>65.2</v>
      </c>
      <c r="S454" s="87">
        <v>14.8</v>
      </c>
      <c r="T454" s="87" t="s">
        <v>34</v>
      </c>
      <c r="U454" s="88">
        <v>0</v>
      </c>
      <c r="V454" s="88">
        <v>0</v>
      </c>
    </row>
    <row r="455" s="68" customFormat="1" ht="35.1" customHeight="1" spans="1:22">
      <c r="A455" s="81">
        <v>450</v>
      </c>
      <c r="B455" s="80" t="s">
        <v>26</v>
      </c>
      <c r="C455" s="80" t="s">
        <v>1446</v>
      </c>
      <c r="D455" s="80" t="s">
        <v>28</v>
      </c>
      <c r="E455" s="80" t="s">
        <v>1416</v>
      </c>
      <c r="F455" s="80" t="s">
        <v>1447</v>
      </c>
      <c r="G455" s="79" t="s">
        <v>1448</v>
      </c>
      <c r="H455" s="80" t="s">
        <v>412</v>
      </c>
      <c r="I455" s="80" t="s">
        <v>905</v>
      </c>
      <c r="J455" s="87">
        <v>23.8</v>
      </c>
      <c r="K455" s="88">
        <v>78.8</v>
      </c>
      <c r="L455" s="89">
        <v>4</v>
      </c>
      <c r="M455" s="89">
        <v>0.1</v>
      </c>
      <c r="N455" s="89">
        <v>0</v>
      </c>
      <c r="O455" s="89">
        <v>3</v>
      </c>
      <c r="P455" s="89">
        <v>0.5</v>
      </c>
      <c r="Q455" s="93">
        <v>0.4</v>
      </c>
      <c r="R455" s="88">
        <v>66.5</v>
      </c>
      <c r="S455" s="87">
        <v>11.5</v>
      </c>
      <c r="T455" s="87" t="s">
        <v>34</v>
      </c>
      <c r="U455" s="88">
        <v>0</v>
      </c>
      <c r="V455" s="88">
        <v>0.4</v>
      </c>
    </row>
    <row r="456" s="68" customFormat="1" ht="35.1" customHeight="1" spans="1:22">
      <c r="A456" s="81">
        <v>451</v>
      </c>
      <c r="B456" s="80" t="s">
        <v>26</v>
      </c>
      <c r="C456" s="80" t="s">
        <v>1449</v>
      </c>
      <c r="D456" s="80" t="s">
        <v>28</v>
      </c>
      <c r="E456" s="80" t="s">
        <v>1416</v>
      </c>
      <c r="F456" s="80" t="s">
        <v>1450</v>
      </c>
      <c r="G456" s="79" t="s">
        <v>1451</v>
      </c>
      <c r="H456" s="80" t="s">
        <v>412</v>
      </c>
      <c r="I456" s="80" t="s">
        <v>1442</v>
      </c>
      <c r="J456" s="87">
        <v>23.8</v>
      </c>
      <c r="K456" s="88">
        <v>77</v>
      </c>
      <c r="L456" s="89">
        <v>3.6</v>
      </c>
      <c r="M456" s="89">
        <v>0.2</v>
      </c>
      <c r="N456" s="89">
        <v>0</v>
      </c>
      <c r="O456" s="89">
        <v>1.8</v>
      </c>
      <c r="P456" s="89">
        <v>1.1</v>
      </c>
      <c r="Q456" s="93">
        <v>0.4</v>
      </c>
      <c r="R456" s="88">
        <v>57.8</v>
      </c>
      <c r="S456" s="87">
        <v>11.1</v>
      </c>
      <c r="T456" s="87" t="s">
        <v>34</v>
      </c>
      <c r="U456" s="88">
        <v>0</v>
      </c>
      <c r="V456" s="88">
        <v>0</v>
      </c>
    </row>
    <row r="457" s="68" customFormat="1" ht="35.1" customHeight="1" spans="1:22">
      <c r="A457" s="81">
        <v>452</v>
      </c>
      <c r="B457" s="80" t="s">
        <v>26</v>
      </c>
      <c r="C457" s="80" t="s">
        <v>1452</v>
      </c>
      <c r="D457" s="80" t="s">
        <v>28</v>
      </c>
      <c r="E457" s="80" t="s">
        <v>1416</v>
      </c>
      <c r="F457" s="80" t="s">
        <v>1453</v>
      </c>
      <c r="G457" s="79" t="s">
        <v>1454</v>
      </c>
      <c r="H457" s="80" t="s">
        <v>412</v>
      </c>
      <c r="I457" s="80" t="s">
        <v>659</v>
      </c>
      <c r="J457" s="87">
        <v>26.9</v>
      </c>
      <c r="K457" s="88">
        <v>77.9</v>
      </c>
      <c r="L457" s="89">
        <v>5.3</v>
      </c>
      <c r="M457" s="89">
        <v>0</v>
      </c>
      <c r="N457" s="89">
        <v>0</v>
      </c>
      <c r="O457" s="89">
        <v>4</v>
      </c>
      <c r="P457" s="89">
        <v>0.8</v>
      </c>
      <c r="Q457" s="93">
        <v>0.4</v>
      </c>
      <c r="R457" s="88">
        <v>60.6</v>
      </c>
      <c r="S457" s="87">
        <v>10.9</v>
      </c>
      <c r="T457" s="87" t="s">
        <v>34</v>
      </c>
      <c r="U457" s="88">
        <v>0</v>
      </c>
      <c r="V457" s="88">
        <v>0</v>
      </c>
    </row>
    <row r="458" s="68" customFormat="1" ht="35.1" customHeight="1" spans="1:22">
      <c r="A458" s="81">
        <v>453</v>
      </c>
      <c r="B458" s="80" t="s">
        <v>26</v>
      </c>
      <c r="C458" s="80" t="s">
        <v>1455</v>
      </c>
      <c r="D458" s="80" t="s">
        <v>28</v>
      </c>
      <c r="E458" s="80" t="s">
        <v>1416</v>
      </c>
      <c r="F458" s="80" t="s">
        <v>1456</v>
      </c>
      <c r="G458" s="79" t="s">
        <v>1457</v>
      </c>
      <c r="H458" s="80" t="s">
        <v>412</v>
      </c>
      <c r="I458" s="80" t="s">
        <v>234</v>
      </c>
      <c r="J458" s="87">
        <v>23.2</v>
      </c>
      <c r="K458" s="88">
        <v>78.4</v>
      </c>
      <c r="L458" s="89">
        <v>2</v>
      </c>
      <c r="M458" s="89">
        <v>1.2</v>
      </c>
      <c r="N458" s="89">
        <v>0</v>
      </c>
      <c r="O458" s="89">
        <v>0.8</v>
      </c>
      <c r="P458" s="89">
        <v>0</v>
      </c>
      <c r="Q458" s="93">
        <v>0</v>
      </c>
      <c r="R458" s="88">
        <v>52.8</v>
      </c>
      <c r="S458" s="87">
        <v>11.8</v>
      </c>
      <c r="T458" s="87" t="s">
        <v>34</v>
      </c>
      <c r="U458" s="88">
        <v>0</v>
      </c>
      <c r="V458" s="88">
        <v>0</v>
      </c>
    </row>
    <row r="459" s="68" customFormat="1" ht="35.1" customHeight="1" spans="1:22">
      <c r="A459" s="81">
        <v>454</v>
      </c>
      <c r="B459" s="80" t="s">
        <v>26</v>
      </c>
      <c r="C459" s="80" t="s">
        <v>1458</v>
      </c>
      <c r="D459" s="80" t="s">
        <v>28</v>
      </c>
      <c r="E459" s="80" t="s">
        <v>1416</v>
      </c>
      <c r="F459" s="80" t="s">
        <v>1459</v>
      </c>
      <c r="G459" s="79" t="s">
        <v>1460</v>
      </c>
      <c r="H459" s="80" t="s">
        <v>412</v>
      </c>
      <c r="I459" s="80" t="s">
        <v>234</v>
      </c>
      <c r="J459" s="87">
        <v>24.2</v>
      </c>
      <c r="K459" s="88">
        <v>75</v>
      </c>
      <c r="L459" s="89">
        <v>6.6</v>
      </c>
      <c r="M459" s="89">
        <v>0.6</v>
      </c>
      <c r="N459" s="89">
        <v>0.1</v>
      </c>
      <c r="O459" s="89">
        <v>4.2</v>
      </c>
      <c r="P459" s="89">
        <v>1.1</v>
      </c>
      <c r="Q459" s="93">
        <v>0.6</v>
      </c>
      <c r="R459" s="88">
        <v>51.4</v>
      </c>
      <c r="S459" s="87">
        <v>12</v>
      </c>
      <c r="T459" s="87" t="s">
        <v>34</v>
      </c>
      <c r="U459" s="88">
        <v>0</v>
      </c>
      <c r="V459" s="88">
        <v>0</v>
      </c>
    </row>
    <row r="460" s="68" customFormat="1" ht="35.1" customHeight="1" spans="1:22">
      <c r="A460" s="81">
        <v>455</v>
      </c>
      <c r="B460" s="80" t="s">
        <v>26</v>
      </c>
      <c r="C460" s="80" t="s">
        <v>1461</v>
      </c>
      <c r="D460" s="80" t="s">
        <v>28</v>
      </c>
      <c r="E460" s="80" t="s">
        <v>1416</v>
      </c>
      <c r="F460" s="80" t="s">
        <v>1462</v>
      </c>
      <c r="G460" s="79" t="s">
        <v>1463</v>
      </c>
      <c r="H460" s="80" t="s">
        <v>412</v>
      </c>
      <c r="I460" s="80" t="s">
        <v>246</v>
      </c>
      <c r="J460" s="87">
        <v>21.8</v>
      </c>
      <c r="K460" s="88">
        <v>77.6</v>
      </c>
      <c r="L460" s="89">
        <v>6.2</v>
      </c>
      <c r="M460" s="89">
        <v>0.6</v>
      </c>
      <c r="N460" s="89">
        <v>0</v>
      </c>
      <c r="O460" s="89">
        <v>3</v>
      </c>
      <c r="P460" s="89">
        <v>2.1</v>
      </c>
      <c r="Q460" s="93">
        <v>0.5</v>
      </c>
      <c r="R460" s="88">
        <v>51.4</v>
      </c>
      <c r="S460" s="87">
        <v>11.6</v>
      </c>
      <c r="T460" s="87" t="s">
        <v>34</v>
      </c>
      <c r="U460" s="88">
        <v>0</v>
      </c>
      <c r="V460" s="88">
        <v>0.3</v>
      </c>
    </row>
    <row r="461" s="68" customFormat="1" ht="35.1" customHeight="1" spans="1:22">
      <c r="A461" s="81">
        <v>456</v>
      </c>
      <c r="B461" s="80" t="s">
        <v>26</v>
      </c>
      <c r="C461" s="80" t="s">
        <v>1464</v>
      </c>
      <c r="D461" s="80" t="s">
        <v>28</v>
      </c>
      <c r="E461" s="80" t="s">
        <v>1416</v>
      </c>
      <c r="F461" s="80" t="s">
        <v>1465</v>
      </c>
      <c r="G461" s="79" t="s">
        <v>1466</v>
      </c>
      <c r="H461" s="80" t="s">
        <v>75</v>
      </c>
      <c r="I461" s="80" t="s">
        <v>1467</v>
      </c>
      <c r="J461" s="87">
        <v>18.8</v>
      </c>
      <c r="K461" s="88">
        <v>78</v>
      </c>
      <c r="L461" s="89">
        <v>4.6</v>
      </c>
      <c r="M461" s="89">
        <v>0.6</v>
      </c>
      <c r="N461" s="89">
        <v>0</v>
      </c>
      <c r="O461" s="89">
        <v>3.2</v>
      </c>
      <c r="P461" s="89">
        <v>0.4</v>
      </c>
      <c r="Q461" s="93">
        <v>0.4</v>
      </c>
      <c r="R461" s="88">
        <v>57.7</v>
      </c>
      <c r="S461" s="87">
        <v>10.7</v>
      </c>
      <c r="T461" s="87" t="s">
        <v>34</v>
      </c>
      <c r="U461" s="88">
        <v>0</v>
      </c>
      <c r="V461" s="88">
        <v>0.2</v>
      </c>
    </row>
    <row r="462" s="68" customFormat="1" ht="35.1" customHeight="1" spans="1:22">
      <c r="A462" s="81">
        <v>457</v>
      </c>
      <c r="B462" s="80" t="s">
        <v>26</v>
      </c>
      <c r="C462" s="80" t="s">
        <v>1468</v>
      </c>
      <c r="D462" s="80" t="s">
        <v>28</v>
      </c>
      <c r="E462" s="80" t="s">
        <v>1416</v>
      </c>
      <c r="F462" s="80" t="s">
        <v>1469</v>
      </c>
      <c r="G462" s="79" t="s">
        <v>1470</v>
      </c>
      <c r="H462" s="80" t="s">
        <v>75</v>
      </c>
      <c r="I462" s="80" t="s">
        <v>234</v>
      </c>
      <c r="J462" s="87">
        <v>23.5</v>
      </c>
      <c r="K462" s="88">
        <v>80.2</v>
      </c>
      <c r="L462" s="89">
        <v>3.4</v>
      </c>
      <c r="M462" s="89">
        <v>0.8</v>
      </c>
      <c r="N462" s="89">
        <v>0</v>
      </c>
      <c r="O462" s="89">
        <v>2.2</v>
      </c>
      <c r="P462" s="89">
        <v>0.4</v>
      </c>
      <c r="Q462" s="93">
        <v>0</v>
      </c>
      <c r="R462" s="88">
        <v>58.4</v>
      </c>
      <c r="S462" s="87">
        <v>11.5</v>
      </c>
      <c r="T462" s="87" t="s">
        <v>34</v>
      </c>
      <c r="U462" s="88">
        <v>0</v>
      </c>
      <c r="V462" s="88">
        <v>0</v>
      </c>
    </row>
    <row r="463" s="68" customFormat="1" ht="35.1" customHeight="1" spans="1:22">
      <c r="A463" s="81">
        <v>458</v>
      </c>
      <c r="B463" s="80" t="s">
        <v>26</v>
      </c>
      <c r="C463" s="80" t="s">
        <v>1471</v>
      </c>
      <c r="D463" s="80" t="s">
        <v>28</v>
      </c>
      <c r="E463" s="80" t="s">
        <v>1416</v>
      </c>
      <c r="F463" s="80" t="s">
        <v>1472</v>
      </c>
      <c r="G463" s="79" t="s">
        <v>1473</v>
      </c>
      <c r="H463" s="80" t="s">
        <v>75</v>
      </c>
      <c r="I463" s="80" t="s">
        <v>234</v>
      </c>
      <c r="J463" s="87">
        <v>24.1</v>
      </c>
      <c r="K463" s="88">
        <v>76.2</v>
      </c>
      <c r="L463" s="89">
        <v>7</v>
      </c>
      <c r="M463" s="89">
        <v>1.4</v>
      </c>
      <c r="N463" s="89">
        <v>0</v>
      </c>
      <c r="O463" s="89">
        <v>4.2</v>
      </c>
      <c r="P463" s="89">
        <v>0.4</v>
      </c>
      <c r="Q463" s="93">
        <v>0.9</v>
      </c>
      <c r="R463" s="88">
        <v>62.6</v>
      </c>
      <c r="S463" s="87">
        <v>14.9</v>
      </c>
      <c r="T463" s="87" t="s">
        <v>34</v>
      </c>
      <c r="U463" s="88">
        <v>0</v>
      </c>
      <c r="V463" s="88">
        <v>0</v>
      </c>
    </row>
    <row r="464" s="68" customFormat="1" ht="35.1" customHeight="1" spans="1:22">
      <c r="A464" s="81">
        <v>459</v>
      </c>
      <c r="B464" s="80" t="s">
        <v>26</v>
      </c>
      <c r="C464" s="80" t="s">
        <v>1474</v>
      </c>
      <c r="D464" s="80" t="s">
        <v>28</v>
      </c>
      <c r="E464" s="80" t="s">
        <v>1416</v>
      </c>
      <c r="F464" s="80" t="s">
        <v>1475</v>
      </c>
      <c r="G464" s="79" t="s">
        <v>1476</v>
      </c>
      <c r="H464" s="80" t="s">
        <v>75</v>
      </c>
      <c r="I464" s="80" t="s">
        <v>569</v>
      </c>
      <c r="J464" s="87">
        <v>19.7</v>
      </c>
      <c r="K464" s="88">
        <v>76.2</v>
      </c>
      <c r="L464" s="89">
        <v>4</v>
      </c>
      <c r="M464" s="89">
        <v>1.6</v>
      </c>
      <c r="N464" s="89">
        <v>0</v>
      </c>
      <c r="O464" s="89">
        <v>1.6</v>
      </c>
      <c r="P464" s="89">
        <v>0.5</v>
      </c>
      <c r="Q464" s="93">
        <v>0.2</v>
      </c>
      <c r="R464" s="88">
        <v>61.2</v>
      </c>
      <c r="S464" s="87">
        <v>13.4</v>
      </c>
      <c r="T464" s="87" t="s">
        <v>34</v>
      </c>
      <c r="U464" s="88">
        <v>0</v>
      </c>
      <c r="V464" s="88">
        <v>0.1</v>
      </c>
    </row>
    <row r="465" s="68" customFormat="1" ht="35.1" customHeight="1" spans="1:22">
      <c r="A465" s="81">
        <v>460</v>
      </c>
      <c r="B465" s="80" t="s">
        <v>26</v>
      </c>
      <c r="C465" s="80" t="s">
        <v>1477</v>
      </c>
      <c r="D465" s="80" t="s">
        <v>28</v>
      </c>
      <c r="E465" s="80" t="s">
        <v>1416</v>
      </c>
      <c r="F465" s="80" t="s">
        <v>1478</v>
      </c>
      <c r="G465" s="79" t="s">
        <v>1479</v>
      </c>
      <c r="H465" s="80" t="s">
        <v>75</v>
      </c>
      <c r="I465" s="80" t="s">
        <v>569</v>
      </c>
      <c r="J465" s="87">
        <v>27.5</v>
      </c>
      <c r="K465" s="88">
        <v>74.9</v>
      </c>
      <c r="L465" s="89">
        <v>11.6</v>
      </c>
      <c r="M465" s="89">
        <v>0</v>
      </c>
      <c r="N465" s="89">
        <v>0</v>
      </c>
      <c r="O465" s="89">
        <v>4.3</v>
      </c>
      <c r="P465" s="89">
        <v>6.6</v>
      </c>
      <c r="Q465" s="93">
        <v>0.6</v>
      </c>
      <c r="R465" s="88">
        <v>55.3</v>
      </c>
      <c r="S465" s="87">
        <v>10.8</v>
      </c>
      <c r="T465" s="87" t="s">
        <v>34</v>
      </c>
      <c r="U465" s="88">
        <v>0</v>
      </c>
      <c r="V465" s="88">
        <v>0</v>
      </c>
    </row>
    <row r="466" s="68" customFormat="1" ht="35.1" customHeight="1" spans="1:22">
      <c r="A466" s="81">
        <v>461</v>
      </c>
      <c r="B466" s="80" t="s">
        <v>26</v>
      </c>
      <c r="C466" s="80" t="s">
        <v>1480</v>
      </c>
      <c r="D466" s="80" t="s">
        <v>28</v>
      </c>
      <c r="E466" s="80" t="s">
        <v>1416</v>
      </c>
      <c r="F466" s="80" t="s">
        <v>1481</v>
      </c>
      <c r="G466" s="79" t="s">
        <v>1482</v>
      </c>
      <c r="H466" s="80" t="s">
        <v>75</v>
      </c>
      <c r="I466" s="80" t="s">
        <v>569</v>
      </c>
      <c r="J466" s="87">
        <v>28.4</v>
      </c>
      <c r="K466" s="88">
        <v>78.6</v>
      </c>
      <c r="L466" s="89">
        <v>3.6</v>
      </c>
      <c r="M466" s="89">
        <v>0</v>
      </c>
      <c r="N466" s="89">
        <v>0</v>
      </c>
      <c r="O466" s="89">
        <v>2</v>
      </c>
      <c r="P466" s="89">
        <v>1.4</v>
      </c>
      <c r="Q466" s="93">
        <v>0.2</v>
      </c>
      <c r="R466" s="88">
        <v>61</v>
      </c>
      <c r="S466" s="87">
        <v>14</v>
      </c>
      <c r="T466" s="87" t="s">
        <v>34</v>
      </c>
      <c r="U466" s="88">
        <v>0</v>
      </c>
      <c r="V466" s="88">
        <v>0</v>
      </c>
    </row>
    <row r="467" s="68" customFormat="1" ht="35.1" customHeight="1" spans="1:22">
      <c r="A467" s="81">
        <v>462</v>
      </c>
      <c r="B467" s="80" t="s">
        <v>26</v>
      </c>
      <c r="C467" s="80" t="s">
        <v>1483</v>
      </c>
      <c r="D467" s="80" t="s">
        <v>28</v>
      </c>
      <c r="E467" s="80" t="s">
        <v>1416</v>
      </c>
      <c r="F467" s="80" t="s">
        <v>1484</v>
      </c>
      <c r="G467" s="79" t="s">
        <v>1485</v>
      </c>
      <c r="H467" s="80" t="s">
        <v>75</v>
      </c>
      <c r="I467" s="80" t="s">
        <v>569</v>
      </c>
      <c r="J467" s="87">
        <v>28.1</v>
      </c>
      <c r="K467" s="88">
        <v>80.4</v>
      </c>
      <c r="L467" s="89">
        <v>3.6</v>
      </c>
      <c r="M467" s="89">
        <v>0.2</v>
      </c>
      <c r="N467" s="89">
        <v>0</v>
      </c>
      <c r="O467" s="89">
        <v>2.2</v>
      </c>
      <c r="P467" s="89">
        <v>1.2</v>
      </c>
      <c r="Q467" s="93">
        <v>0</v>
      </c>
      <c r="R467" s="88">
        <v>58.4</v>
      </c>
      <c r="S467" s="87">
        <v>13.3</v>
      </c>
      <c r="T467" s="87" t="s">
        <v>34</v>
      </c>
      <c r="U467" s="88">
        <v>0</v>
      </c>
      <c r="V467" s="88">
        <v>0</v>
      </c>
    </row>
    <row r="468" s="68" customFormat="1" ht="35.1" customHeight="1" spans="1:22">
      <c r="A468" s="81">
        <v>463</v>
      </c>
      <c r="B468" s="80" t="s">
        <v>26</v>
      </c>
      <c r="C468" s="80" t="s">
        <v>1486</v>
      </c>
      <c r="D468" s="80" t="s">
        <v>28</v>
      </c>
      <c r="E468" s="80" t="s">
        <v>1416</v>
      </c>
      <c r="F468" s="80" t="s">
        <v>1487</v>
      </c>
      <c r="G468" s="79" t="s">
        <v>1488</v>
      </c>
      <c r="H468" s="80" t="s">
        <v>75</v>
      </c>
      <c r="I468" s="80" t="s">
        <v>569</v>
      </c>
      <c r="J468" s="87">
        <v>21.6</v>
      </c>
      <c r="K468" s="88">
        <v>75.2</v>
      </c>
      <c r="L468" s="89">
        <v>8</v>
      </c>
      <c r="M468" s="89">
        <v>0.9</v>
      </c>
      <c r="N468" s="89">
        <v>0</v>
      </c>
      <c r="O468" s="89">
        <v>6.7</v>
      </c>
      <c r="P468" s="89">
        <v>0</v>
      </c>
      <c r="Q468" s="93">
        <v>0.4</v>
      </c>
      <c r="R468" s="88">
        <v>56.4</v>
      </c>
      <c r="S468" s="87">
        <v>14.5</v>
      </c>
      <c r="T468" s="87" t="s">
        <v>34</v>
      </c>
      <c r="U468" s="88">
        <v>0</v>
      </c>
      <c r="V468" s="88">
        <v>0</v>
      </c>
    </row>
    <row r="469" s="68" customFormat="1" ht="35.1" customHeight="1" spans="1:22">
      <c r="A469" s="81">
        <v>464</v>
      </c>
      <c r="B469" s="80" t="s">
        <v>26</v>
      </c>
      <c r="C469" s="80" t="s">
        <v>1489</v>
      </c>
      <c r="D469" s="80" t="s">
        <v>28</v>
      </c>
      <c r="E469" s="80" t="s">
        <v>1416</v>
      </c>
      <c r="F469" s="80" t="s">
        <v>1490</v>
      </c>
      <c r="G469" s="79" t="s">
        <v>1491</v>
      </c>
      <c r="H469" s="80" t="s">
        <v>75</v>
      </c>
      <c r="I469" s="80" t="s">
        <v>1492</v>
      </c>
      <c r="J469" s="87">
        <v>24.4</v>
      </c>
      <c r="K469" s="88">
        <v>75</v>
      </c>
      <c r="L469" s="89">
        <v>6.6</v>
      </c>
      <c r="M469" s="89">
        <v>0.6</v>
      </c>
      <c r="N469" s="89">
        <v>0</v>
      </c>
      <c r="O469" s="89">
        <v>4.2</v>
      </c>
      <c r="P469" s="89">
        <v>1.7</v>
      </c>
      <c r="Q469" s="93">
        <v>0</v>
      </c>
      <c r="R469" s="88">
        <v>63.3</v>
      </c>
      <c r="S469" s="87">
        <v>12.6</v>
      </c>
      <c r="T469" s="87" t="s">
        <v>34</v>
      </c>
      <c r="U469" s="88">
        <v>0</v>
      </c>
      <c r="V469" s="88">
        <v>0</v>
      </c>
    </row>
    <row r="470" s="68" customFormat="1" ht="35.1" customHeight="1" spans="1:22">
      <c r="A470" s="81">
        <v>465</v>
      </c>
      <c r="B470" s="80" t="s">
        <v>26</v>
      </c>
      <c r="C470" s="80" t="s">
        <v>1493</v>
      </c>
      <c r="D470" s="80" t="s">
        <v>28</v>
      </c>
      <c r="E470" s="80" t="s">
        <v>1416</v>
      </c>
      <c r="F470" s="80" t="s">
        <v>1494</v>
      </c>
      <c r="G470" s="79" t="s">
        <v>1495</v>
      </c>
      <c r="H470" s="80" t="s">
        <v>75</v>
      </c>
      <c r="I470" s="80" t="s">
        <v>234</v>
      </c>
      <c r="J470" s="87">
        <v>24.1</v>
      </c>
      <c r="K470" s="88">
        <v>75.9</v>
      </c>
      <c r="L470" s="89">
        <v>5.1</v>
      </c>
      <c r="M470" s="89">
        <v>0.8</v>
      </c>
      <c r="N470" s="89">
        <v>0</v>
      </c>
      <c r="O470" s="89">
        <v>3.2</v>
      </c>
      <c r="P470" s="89">
        <v>0.4</v>
      </c>
      <c r="Q470" s="93">
        <v>0.6</v>
      </c>
      <c r="R470" s="88">
        <v>59</v>
      </c>
      <c r="S470" s="87">
        <v>12.3</v>
      </c>
      <c r="T470" s="87" t="s">
        <v>34</v>
      </c>
      <c r="U470" s="88">
        <v>0</v>
      </c>
      <c r="V470" s="88">
        <v>0</v>
      </c>
    </row>
    <row r="471" s="68" customFormat="1" ht="35.1" customHeight="1" spans="1:22">
      <c r="A471" s="81">
        <v>466</v>
      </c>
      <c r="B471" s="80" t="s">
        <v>26</v>
      </c>
      <c r="C471" s="80" t="s">
        <v>1496</v>
      </c>
      <c r="D471" s="80" t="s">
        <v>28</v>
      </c>
      <c r="E471" s="80" t="s">
        <v>1416</v>
      </c>
      <c r="F471" s="80" t="s">
        <v>1497</v>
      </c>
      <c r="G471" s="79" t="s">
        <v>1498</v>
      </c>
      <c r="H471" s="80" t="s">
        <v>75</v>
      </c>
      <c r="I471" s="80" t="s">
        <v>569</v>
      </c>
      <c r="J471" s="87">
        <v>27.6</v>
      </c>
      <c r="K471" s="88">
        <v>75.6</v>
      </c>
      <c r="L471" s="89">
        <v>12</v>
      </c>
      <c r="M471" s="89">
        <v>0.2</v>
      </c>
      <c r="N471" s="89">
        <v>0</v>
      </c>
      <c r="O471" s="89">
        <v>7.1</v>
      </c>
      <c r="P471" s="89">
        <v>4.1</v>
      </c>
      <c r="Q471" s="93">
        <v>0.6</v>
      </c>
      <c r="R471" s="88">
        <v>63</v>
      </c>
      <c r="S471" s="87">
        <v>14.3</v>
      </c>
      <c r="T471" s="87" t="s">
        <v>34</v>
      </c>
      <c r="U471" s="88">
        <v>0</v>
      </c>
      <c r="V471" s="88">
        <v>0</v>
      </c>
    </row>
    <row r="472" s="68" customFormat="1" ht="35.1" customHeight="1" spans="1:22">
      <c r="A472" s="81">
        <v>467</v>
      </c>
      <c r="B472" s="80" t="s">
        <v>26</v>
      </c>
      <c r="C472" s="80" t="s">
        <v>1499</v>
      </c>
      <c r="D472" s="80" t="s">
        <v>28</v>
      </c>
      <c r="E472" s="80" t="s">
        <v>1416</v>
      </c>
      <c r="F472" s="80" t="s">
        <v>1500</v>
      </c>
      <c r="G472" s="79" t="s">
        <v>1501</v>
      </c>
      <c r="H472" s="80" t="s">
        <v>75</v>
      </c>
      <c r="I472" s="80" t="s">
        <v>234</v>
      </c>
      <c r="J472" s="87">
        <v>21.6</v>
      </c>
      <c r="K472" s="88">
        <v>77.5</v>
      </c>
      <c r="L472" s="89">
        <v>4.3</v>
      </c>
      <c r="M472" s="89">
        <v>0.9</v>
      </c>
      <c r="N472" s="89">
        <v>0</v>
      </c>
      <c r="O472" s="89">
        <v>3.2</v>
      </c>
      <c r="P472" s="89">
        <v>0</v>
      </c>
      <c r="Q472" s="93">
        <v>0.2</v>
      </c>
      <c r="R472" s="88">
        <v>60.6</v>
      </c>
      <c r="S472" s="87">
        <v>13</v>
      </c>
      <c r="T472" s="87" t="s">
        <v>34</v>
      </c>
      <c r="U472" s="88">
        <v>0</v>
      </c>
      <c r="V472" s="88">
        <v>0</v>
      </c>
    </row>
    <row r="473" s="68" customFormat="1" ht="35.1" customHeight="1" spans="1:22">
      <c r="A473" s="81">
        <v>468</v>
      </c>
      <c r="B473" s="80" t="s">
        <v>26</v>
      </c>
      <c r="C473" s="80" t="s">
        <v>1502</v>
      </c>
      <c r="D473" s="80" t="s">
        <v>28</v>
      </c>
      <c r="E473" s="80" t="s">
        <v>1416</v>
      </c>
      <c r="F473" s="80" t="s">
        <v>1503</v>
      </c>
      <c r="G473" s="79" t="s">
        <v>1504</v>
      </c>
      <c r="H473" s="80" t="s">
        <v>75</v>
      </c>
      <c r="I473" s="80" t="s">
        <v>1505</v>
      </c>
      <c r="J473" s="87">
        <v>18.2</v>
      </c>
      <c r="K473" s="88">
        <v>76.6</v>
      </c>
      <c r="L473" s="89">
        <v>5.4</v>
      </c>
      <c r="M473" s="89">
        <v>2</v>
      </c>
      <c r="N473" s="89">
        <v>0</v>
      </c>
      <c r="O473" s="89">
        <v>1.9</v>
      </c>
      <c r="P473" s="89">
        <v>1.4</v>
      </c>
      <c r="Q473" s="93">
        <v>0.2</v>
      </c>
      <c r="R473" s="88">
        <v>60</v>
      </c>
      <c r="S473" s="87">
        <v>13.4</v>
      </c>
      <c r="T473" s="87" t="s">
        <v>34</v>
      </c>
      <c r="U473" s="88">
        <v>0</v>
      </c>
      <c r="V473" s="88">
        <v>0.2</v>
      </c>
    </row>
    <row r="474" s="68" customFormat="1" ht="35.1" customHeight="1" spans="1:22">
      <c r="A474" s="81">
        <v>469</v>
      </c>
      <c r="B474" s="80" t="s">
        <v>26</v>
      </c>
      <c r="C474" s="80" t="s">
        <v>1506</v>
      </c>
      <c r="D474" s="80" t="s">
        <v>28</v>
      </c>
      <c r="E474" s="80" t="s">
        <v>1416</v>
      </c>
      <c r="F474" s="80" t="s">
        <v>1507</v>
      </c>
      <c r="G474" s="79" t="s">
        <v>1508</v>
      </c>
      <c r="H474" s="80" t="s">
        <v>75</v>
      </c>
      <c r="I474" s="80" t="s">
        <v>569</v>
      </c>
      <c r="J474" s="87">
        <v>25.3</v>
      </c>
      <c r="K474" s="88">
        <v>77.2</v>
      </c>
      <c r="L474" s="89">
        <v>6.8</v>
      </c>
      <c r="M474" s="89">
        <v>0.1</v>
      </c>
      <c r="N474" s="89">
        <v>0</v>
      </c>
      <c r="O474" s="89">
        <v>5.1</v>
      </c>
      <c r="P474" s="89">
        <v>1.6</v>
      </c>
      <c r="Q474" s="93">
        <v>0</v>
      </c>
      <c r="R474" s="88">
        <v>50.6</v>
      </c>
      <c r="S474" s="87">
        <v>12.5</v>
      </c>
      <c r="T474" s="87" t="s">
        <v>34</v>
      </c>
      <c r="U474" s="88">
        <v>0</v>
      </c>
      <c r="V474" s="88">
        <v>0</v>
      </c>
    </row>
    <row r="475" s="68" customFormat="1" ht="35.1" customHeight="1" spans="1:22">
      <c r="A475" s="81">
        <v>470</v>
      </c>
      <c r="B475" s="80" t="s">
        <v>26</v>
      </c>
      <c r="C475" s="80" t="s">
        <v>1509</v>
      </c>
      <c r="D475" s="80" t="s">
        <v>28</v>
      </c>
      <c r="E475" s="80" t="s">
        <v>1416</v>
      </c>
      <c r="F475" s="80" t="s">
        <v>1510</v>
      </c>
      <c r="G475" s="79" t="s">
        <v>1511</v>
      </c>
      <c r="H475" s="80" t="s">
        <v>75</v>
      </c>
      <c r="I475" s="80" t="s">
        <v>1512</v>
      </c>
      <c r="J475" s="87">
        <v>27.9</v>
      </c>
      <c r="K475" s="88">
        <v>76.5</v>
      </c>
      <c r="L475" s="89">
        <v>7.2</v>
      </c>
      <c r="M475" s="89">
        <v>0.3</v>
      </c>
      <c r="N475" s="89">
        <v>0</v>
      </c>
      <c r="O475" s="89">
        <v>4.8</v>
      </c>
      <c r="P475" s="89">
        <v>1.4</v>
      </c>
      <c r="Q475" s="93">
        <v>0.6</v>
      </c>
      <c r="R475" s="88">
        <v>62</v>
      </c>
      <c r="S475" s="87">
        <v>14.2</v>
      </c>
      <c r="T475" s="87" t="s">
        <v>34</v>
      </c>
      <c r="U475" s="88">
        <v>0</v>
      </c>
      <c r="V475" s="88">
        <v>0</v>
      </c>
    </row>
    <row r="476" s="68" customFormat="1" ht="35.1" customHeight="1" spans="1:22">
      <c r="A476" s="81">
        <v>471</v>
      </c>
      <c r="B476" s="80" t="s">
        <v>26</v>
      </c>
      <c r="C476" s="80" t="s">
        <v>1513</v>
      </c>
      <c r="D476" s="80" t="s">
        <v>28</v>
      </c>
      <c r="E476" s="80" t="s">
        <v>1416</v>
      </c>
      <c r="F476" s="80" t="s">
        <v>1514</v>
      </c>
      <c r="G476" s="79" t="s">
        <v>1515</v>
      </c>
      <c r="H476" s="80" t="s">
        <v>981</v>
      </c>
      <c r="I476" s="80" t="s">
        <v>1467</v>
      </c>
      <c r="J476" s="87">
        <v>24.5</v>
      </c>
      <c r="K476" s="88">
        <v>80.6</v>
      </c>
      <c r="L476" s="89">
        <v>2.6</v>
      </c>
      <c r="M476" s="89">
        <v>0.2</v>
      </c>
      <c r="N476" s="89">
        <v>0</v>
      </c>
      <c r="O476" s="89">
        <v>2</v>
      </c>
      <c r="P476" s="89">
        <v>0.2</v>
      </c>
      <c r="Q476" s="93">
        <v>0.2</v>
      </c>
      <c r="R476" s="88">
        <v>58.5</v>
      </c>
      <c r="S476" s="87">
        <v>12.5</v>
      </c>
      <c r="T476" s="87" t="s">
        <v>34</v>
      </c>
      <c r="U476" s="88">
        <v>0</v>
      </c>
      <c r="V476" s="88">
        <v>0</v>
      </c>
    </row>
    <row r="477" s="68" customFormat="1" ht="35.1" customHeight="1" spans="1:22">
      <c r="A477" s="81">
        <v>472</v>
      </c>
      <c r="B477" s="80" t="s">
        <v>26</v>
      </c>
      <c r="C477" s="80" t="s">
        <v>1516</v>
      </c>
      <c r="D477" s="80" t="s">
        <v>28</v>
      </c>
      <c r="E477" s="80" t="s">
        <v>1416</v>
      </c>
      <c r="F477" s="80" t="s">
        <v>1517</v>
      </c>
      <c r="G477" s="79" t="s">
        <v>1518</v>
      </c>
      <c r="H477" s="80" t="s">
        <v>981</v>
      </c>
      <c r="I477" s="80" t="s">
        <v>1467</v>
      </c>
      <c r="J477" s="87">
        <v>23.9</v>
      </c>
      <c r="K477" s="88">
        <v>80.2</v>
      </c>
      <c r="L477" s="89">
        <v>2.1</v>
      </c>
      <c r="M477" s="89">
        <v>0.2</v>
      </c>
      <c r="N477" s="89">
        <v>0</v>
      </c>
      <c r="O477" s="89">
        <v>1.2</v>
      </c>
      <c r="P477" s="89">
        <v>0.3</v>
      </c>
      <c r="Q477" s="93">
        <v>0.4</v>
      </c>
      <c r="R477" s="88">
        <v>55.6</v>
      </c>
      <c r="S477" s="87">
        <v>11.7</v>
      </c>
      <c r="T477" s="87" t="s">
        <v>34</v>
      </c>
      <c r="U477" s="88">
        <v>0</v>
      </c>
      <c r="V477" s="88">
        <v>0</v>
      </c>
    </row>
    <row r="478" s="68" customFormat="1" ht="35.1" customHeight="1" spans="1:22">
      <c r="A478" s="81">
        <v>473</v>
      </c>
      <c r="B478" s="80" t="s">
        <v>26</v>
      </c>
      <c r="C478" s="80" t="s">
        <v>1519</v>
      </c>
      <c r="D478" s="80" t="s">
        <v>28</v>
      </c>
      <c r="E478" s="80" t="s">
        <v>1416</v>
      </c>
      <c r="F478" s="80" t="s">
        <v>1520</v>
      </c>
      <c r="G478" s="79" t="s">
        <v>1521</v>
      </c>
      <c r="H478" s="80" t="s">
        <v>981</v>
      </c>
      <c r="I478" s="80" t="s">
        <v>1522</v>
      </c>
      <c r="J478" s="87">
        <v>24.5</v>
      </c>
      <c r="K478" s="88">
        <v>79</v>
      </c>
      <c r="L478" s="89">
        <v>3.4</v>
      </c>
      <c r="M478" s="89">
        <v>0</v>
      </c>
      <c r="N478" s="89">
        <v>0</v>
      </c>
      <c r="O478" s="89">
        <v>2.8</v>
      </c>
      <c r="P478" s="89">
        <v>0</v>
      </c>
      <c r="Q478" s="93">
        <v>0.6</v>
      </c>
      <c r="R478" s="88">
        <v>56.2</v>
      </c>
      <c r="S478" s="87">
        <v>12.1</v>
      </c>
      <c r="T478" s="87" t="s">
        <v>34</v>
      </c>
      <c r="U478" s="88">
        <v>0</v>
      </c>
      <c r="V478" s="88">
        <v>0</v>
      </c>
    </row>
    <row r="479" s="68" customFormat="1" ht="35.1" customHeight="1" spans="1:22">
      <c r="A479" s="81">
        <v>474</v>
      </c>
      <c r="B479" s="80" t="s">
        <v>26</v>
      </c>
      <c r="C479" s="80" t="s">
        <v>1523</v>
      </c>
      <c r="D479" s="80" t="s">
        <v>28</v>
      </c>
      <c r="E479" s="80" t="s">
        <v>1416</v>
      </c>
      <c r="F479" s="80" t="s">
        <v>1524</v>
      </c>
      <c r="G479" s="79" t="s">
        <v>1525</v>
      </c>
      <c r="H479" s="80" t="s">
        <v>981</v>
      </c>
      <c r="I479" s="80" t="s">
        <v>397</v>
      </c>
      <c r="J479" s="87">
        <v>24.3</v>
      </c>
      <c r="K479" s="88">
        <v>73.4</v>
      </c>
      <c r="L479" s="89">
        <v>14.6</v>
      </c>
      <c r="M479" s="89">
        <v>0</v>
      </c>
      <c r="N479" s="89">
        <v>0</v>
      </c>
      <c r="O479" s="89">
        <v>13.6</v>
      </c>
      <c r="P479" s="89">
        <v>0.9</v>
      </c>
      <c r="Q479" s="93">
        <v>0.2</v>
      </c>
      <c r="R479" s="88">
        <v>65.2</v>
      </c>
      <c r="S479" s="87">
        <v>11.9</v>
      </c>
      <c r="T479" s="87" t="s">
        <v>34</v>
      </c>
      <c r="U479" s="88">
        <v>0</v>
      </c>
      <c r="V479" s="88">
        <v>0</v>
      </c>
    </row>
    <row r="480" s="68" customFormat="1" ht="35.1" customHeight="1" spans="1:22">
      <c r="A480" s="81">
        <v>475</v>
      </c>
      <c r="B480" s="80" t="s">
        <v>26</v>
      </c>
      <c r="C480" s="80" t="s">
        <v>1526</v>
      </c>
      <c r="D480" s="80" t="s">
        <v>28</v>
      </c>
      <c r="E480" s="80" t="s">
        <v>1416</v>
      </c>
      <c r="F480" s="80" t="s">
        <v>1527</v>
      </c>
      <c r="G480" s="79" t="s">
        <v>1528</v>
      </c>
      <c r="H480" s="80" t="s">
        <v>981</v>
      </c>
      <c r="I480" s="80" t="s">
        <v>397</v>
      </c>
      <c r="J480" s="87">
        <v>23.9</v>
      </c>
      <c r="K480" s="88">
        <v>80.8</v>
      </c>
      <c r="L480" s="89">
        <v>2.2</v>
      </c>
      <c r="M480" s="89">
        <v>0.2</v>
      </c>
      <c r="N480" s="89">
        <v>0</v>
      </c>
      <c r="O480" s="89">
        <v>1.8</v>
      </c>
      <c r="P480" s="89">
        <v>0.1</v>
      </c>
      <c r="Q480" s="93">
        <v>0.1</v>
      </c>
      <c r="R480" s="88">
        <v>57.9</v>
      </c>
      <c r="S480" s="87">
        <v>12.2</v>
      </c>
      <c r="T480" s="87" t="s">
        <v>34</v>
      </c>
      <c r="U480" s="88">
        <v>0</v>
      </c>
      <c r="V480" s="88">
        <v>0.2</v>
      </c>
    </row>
    <row r="481" s="68" customFormat="1" ht="35.1" customHeight="1" spans="1:22">
      <c r="A481" s="81">
        <v>476</v>
      </c>
      <c r="B481" s="80" t="s">
        <v>26</v>
      </c>
      <c r="C481" s="80" t="s">
        <v>1529</v>
      </c>
      <c r="D481" s="80" t="s">
        <v>28</v>
      </c>
      <c r="E481" s="80" t="s">
        <v>1416</v>
      </c>
      <c r="F481" s="80" t="s">
        <v>1530</v>
      </c>
      <c r="G481" s="79" t="s">
        <v>1531</v>
      </c>
      <c r="H481" s="80" t="s">
        <v>126</v>
      </c>
      <c r="I481" s="80" t="s">
        <v>397</v>
      </c>
      <c r="J481" s="87">
        <v>25.6</v>
      </c>
      <c r="K481" s="88">
        <v>80.6</v>
      </c>
      <c r="L481" s="89">
        <v>2.6</v>
      </c>
      <c r="M481" s="89">
        <v>0.2</v>
      </c>
      <c r="N481" s="89">
        <v>0</v>
      </c>
      <c r="O481" s="89">
        <v>1.8</v>
      </c>
      <c r="P481" s="89">
        <v>0.2</v>
      </c>
      <c r="Q481" s="93">
        <v>0.3</v>
      </c>
      <c r="R481" s="88">
        <v>56.5</v>
      </c>
      <c r="S481" s="87">
        <v>12.3</v>
      </c>
      <c r="T481" s="87" t="s">
        <v>34</v>
      </c>
      <c r="U481" s="88">
        <v>0</v>
      </c>
      <c r="V481" s="88">
        <v>0</v>
      </c>
    </row>
    <row r="482" s="68" customFormat="1" ht="35.1" customHeight="1" spans="1:22">
      <c r="A482" s="81">
        <v>477</v>
      </c>
      <c r="B482" s="80" t="s">
        <v>26</v>
      </c>
      <c r="C482" s="80" t="s">
        <v>1532</v>
      </c>
      <c r="D482" s="80" t="s">
        <v>28</v>
      </c>
      <c r="E482" s="80" t="s">
        <v>1416</v>
      </c>
      <c r="F482" s="80" t="s">
        <v>1533</v>
      </c>
      <c r="G482" s="79" t="s">
        <v>1534</v>
      </c>
      <c r="H482" s="80" t="s">
        <v>981</v>
      </c>
      <c r="I482" s="80" t="s">
        <v>1467</v>
      </c>
      <c r="J482" s="87">
        <v>24.1</v>
      </c>
      <c r="K482" s="88">
        <v>79.9</v>
      </c>
      <c r="L482" s="89">
        <v>2.4</v>
      </c>
      <c r="M482" s="89">
        <v>0</v>
      </c>
      <c r="N482" s="89">
        <v>0</v>
      </c>
      <c r="O482" s="89">
        <v>2.1</v>
      </c>
      <c r="P482" s="89">
        <v>0</v>
      </c>
      <c r="Q482" s="93">
        <v>0.4</v>
      </c>
      <c r="R482" s="88">
        <v>56.3</v>
      </c>
      <c r="S482" s="87">
        <v>12.5</v>
      </c>
      <c r="T482" s="87" t="s">
        <v>34</v>
      </c>
      <c r="U482" s="88">
        <v>0</v>
      </c>
      <c r="V482" s="88">
        <v>0</v>
      </c>
    </row>
    <row r="483" s="68" customFormat="1" ht="35.1" customHeight="1" spans="1:22">
      <c r="A483" s="81">
        <v>478</v>
      </c>
      <c r="B483" s="80" t="s">
        <v>26</v>
      </c>
      <c r="C483" s="80" t="s">
        <v>1535</v>
      </c>
      <c r="D483" s="80" t="s">
        <v>28</v>
      </c>
      <c r="E483" s="80" t="s">
        <v>1416</v>
      </c>
      <c r="F483" s="80" t="s">
        <v>1536</v>
      </c>
      <c r="G483" s="79" t="s">
        <v>1537</v>
      </c>
      <c r="H483" s="80" t="s">
        <v>981</v>
      </c>
      <c r="I483" s="80" t="s">
        <v>1467</v>
      </c>
      <c r="J483" s="87">
        <v>24.2</v>
      </c>
      <c r="K483" s="88">
        <v>80.4</v>
      </c>
      <c r="L483" s="89">
        <v>2.4</v>
      </c>
      <c r="M483" s="89">
        <v>0.2</v>
      </c>
      <c r="N483" s="89">
        <v>0</v>
      </c>
      <c r="O483" s="89">
        <v>2.2</v>
      </c>
      <c r="P483" s="89">
        <v>0</v>
      </c>
      <c r="Q483" s="93">
        <v>0</v>
      </c>
      <c r="R483" s="88">
        <v>58.3</v>
      </c>
      <c r="S483" s="87">
        <v>11.9</v>
      </c>
      <c r="T483" s="87" t="s">
        <v>34</v>
      </c>
      <c r="U483" s="88">
        <v>0</v>
      </c>
      <c r="V483" s="88">
        <v>0</v>
      </c>
    </row>
    <row r="484" s="68" customFormat="1" ht="35.1" customHeight="1" spans="1:22">
      <c r="A484" s="81">
        <v>479</v>
      </c>
      <c r="B484" s="80" t="s">
        <v>26</v>
      </c>
      <c r="C484" s="80" t="s">
        <v>1538</v>
      </c>
      <c r="D484" s="80" t="s">
        <v>28</v>
      </c>
      <c r="E484" s="80" t="s">
        <v>1416</v>
      </c>
      <c r="F484" s="80" t="s">
        <v>1539</v>
      </c>
      <c r="G484" s="79" t="s">
        <v>1540</v>
      </c>
      <c r="H484" s="80" t="s">
        <v>126</v>
      </c>
      <c r="I484" s="80" t="s">
        <v>1467</v>
      </c>
      <c r="J484" s="87">
        <v>23.6</v>
      </c>
      <c r="K484" s="88">
        <v>79</v>
      </c>
      <c r="L484" s="89">
        <v>2.6</v>
      </c>
      <c r="M484" s="89">
        <v>0.2</v>
      </c>
      <c r="N484" s="89">
        <v>0</v>
      </c>
      <c r="O484" s="89">
        <v>1.8</v>
      </c>
      <c r="P484" s="89">
        <v>0.1</v>
      </c>
      <c r="Q484" s="93">
        <v>0.6</v>
      </c>
      <c r="R484" s="88">
        <v>56.8</v>
      </c>
      <c r="S484" s="87">
        <v>12.1</v>
      </c>
      <c r="T484" s="87" t="s">
        <v>34</v>
      </c>
      <c r="U484" s="88">
        <v>0</v>
      </c>
      <c r="V484" s="88">
        <v>0</v>
      </c>
    </row>
    <row r="485" s="68" customFormat="1" ht="35.1" customHeight="1" spans="1:22">
      <c r="A485" s="81">
        <v>480</v>
      </c>
      <c r="B485" s="80" t="s">
        <v>26</v>
      </c>
      <c r="C485" s="80" t="s">
        <v>1541</v>
      </c>
      <c r="D485" s="80" t="s">
        <v>28</v>
      </c>
      <c r="E485" s="80" t="s">
        <v>1416</v>
      </c>
      <c r="F485" s="80" t="s">
        <v>1527</v>
      </c>
      <c r="G485" s="79" t="s">
        <v>1542</v>
      </c>
      <c r="H485" s="80" t="s">
        <v>981</v>
      </c>
      <c r="I485" s="80" t="s">
        <v>1467</v>
      </c>
      <c r="J485" s="87">
        <v>24.7</v>
      </c>
      <c r="K485" s="88">
        <v>79.4</v>
      </c>
      <c r="L485" s="89">
        <v>2.6</v>
      </c>
      <c r="M485" s="89">
        <v>0.2</v>
      </c>
      <c r="N485" s="89">
        <v>0</v>
      </c>
      <c r="O485" s="89">
        <v>1.8</v>
      </c>
      <c r="P485" s="89">
        <v>0</v>
      </c>
      <c r="Q485" s="93">
        <v>0.6</v>
      </c>
      <c r="R485" s="88">
        <v>58.2</v>
      </c>
      <c r="S485" s="87">
        <v>12.1</v>
      </c>
      <c r="T485" s="87" t="s">
        <v>34</v>
      </c>
      <c r="U485" s="88">
        <v>0</v>
      </c>
      <c r="V485" s="88">
        <v>0</v>
      </c>
    </row>
    <row r="486" s="68" customFormat="1" ht="35.1" customHeight="1" spans="1:22">
      <c r="A486" s="81">
        <v>481</v>
      </c>
      <c r="B486" s="80" t="s">
        <v>26</v>
      </c>
      <c r="C486" s="80" t="s">
        <v>1543</v>
      </c>
      <c r="D486" s="80" t="s">
        <v>28</v>
      </c>
      <c r="E486" s="80" t="s">
        <v>1416</v>
      </c>
      <c r="F486" s="80" t="s">
        <v>1544</v>
      </c>
      <c r="G486" s="79" t="s">
        <v>1545</v>
      </c>
      <c r="H486" s="80" t="s">
        <v>981</v>
      </c>
      <c r="I486" s="80" t="s">
        <v>397</v>
      </c>
      <c r="J486" s="87">
        <v>24.4</v>
      </c>
      <c r="K486" s="88">
        <v>71.6</v>
      </c>
      <c r="L486" s="89">
        <v>16.2</v>
      </c>
      <c r="M486" s="89">
        <v>0</v>
      </c>
      <c r="N486" s="89">
        <v>0</v>
      </c>
      <c r="O486" s="89">
        <v>13.3</v>
      </c>
      <c r="P486" s="89">
        <v>1.9</v>
      </c>
      <c r="Q486" s="93">
        <v>1</v>
      </c>
      <c r="R486" s="88">
        <v>63.4</v>
      </c>
      <c r="S486" s="87">
        <v>11.3</v>
      </c>
      <c r="T486" s="87" t="s">
        <v>34</v>
      </c>
      <c r="U486" s="88">
        <v>0</v>
      </c>
      <c r="V486" s="88">
        <v>0.1</v>
      </c>
    </row>
    <row r="487" s="68" customFormat="1" ht="35.1" customHeight="1" spans="1:22">
      <c r="A487" s="81">
        <v>482</v>
      </c>
      <c r="B487" s="80" t="s">
        <v>26</v>
      </c>
      <c r="C487" s="80" t="s">
        <v>1546</v>
      </c>
      <c r="D487" s="80" t="s">
        <v>28</v>
      </c>
      <c r="E487" s="80" t="s">
        <v>1416</v>
      </c>
      <c r="F487" s="80" t="s">
        <v>1547</v>
      </c>
      <c r="G487" s="79" t="s">
        <v>1548</v>
      </c>
      <c r="H487" s="80" t="s">
        <v>981</v>
      </c>
      <c r="I487" s="80" t="s">
        <v>397</v>
      </c>
      <c r="J487" s="87">
        <v>24</v>
      </c>
      <c r="K487" s="88">
        <v>80.6</v>
      </c>
      <c r="L487" s="89">
        <v>2.6</v>
      </c>
      <c r="M487" s="89">
        <v>0.1</v>
      </c>
      <c r="N487" s="89">
        <v>0</v>
      </c>
      <c r="O487" s="89">
        <v>1.8</v>
      </c>
      <c r="P487" s="89">
        <v>0.3</v>
      </c>
      <c r="Q487" s="93">
        <v>0.4</v>
      </c>
      <c r="R487" s="88">
        <v>56</v>
      </c>
      <c r="S487" s="87">
        <v>12.1</v>
      </c>
      <c r="T487" s="87" t="s">
        <v>34</v>
      </c>
      <c r="U487" s="88">
        <v>0</v>
      </c>
      <c r="V487" s="88">
        <v>0</v>
      </c>
    </row>
    <row r="488" s="68" customFormat="1" ht="35.1" customHeight="1" spans="1:22">
      <c r="A488" s="81">
        <v>483</v>
      </c>
      <c r="B488" s="80" t="s">
        <v>26</v>
      </c>
      <c r="C488" s="80" t="s">
        <v>1549</v>
      </c>
      <c r="D488" s="80" t="s">
        <v>28</v>
      </c>
      <c r="E488" s="80" t="s">
        <v>1416</v>
      </c>
      <c r="F488" s="80" t="s">
        <v>1550</v>
      </c>
      <c r="G488" s="79" t="s">
        <v>1551</v>
      </c>
      <c r="H488" s="80" t="s">
        <v>126</v>
      </c>
      <c r="I488" s="80" t="s">
        <v>397</v>
      </c>
      <c r="J488" s="87">
        <v>19.3</v>
      </c>
      <c r="K488" s="88">
        <v>72</v>
      </c>
      <c r="L488" s="89">
        <v>14.8</v>
      </c>
      <c r="M488" s="89">
        <v>0</v>
      </c>
      <c r="N488" s="89">
        <v>0</v>
      </c>
      <c r="O488" s="89">
        <v>14</v>
      </c>
      <c r="P488" s="89">
        <v>0.8</v>
      </c>
      <c r="Q488" s="93">
        <v>0</v>
      </c>
      <c r="R488" s="88">
        <v>63.8</v>
      </c>
      <c r="S488" s="87">
        <v>11.6</v>
      </c>
      <c r="T488" s="87" t="s">
        <v>34</v>
      </c>
      <c r="U488" s="88">
        <v>0</v>
      </c>
      <c r="V488" s="88">
        <v>0</v>
      </c>
    </row>
    <row r="489" s="68" customFormat="1" ht="35.1" customHeight="1" spans="1:22">
      <c r="A489" s="81">
        <v>484</v>
      </c>
      <c r="B489" s="80" t="s">
        <v>26</v>
      </c>
      <c r="C489" s="80" t="s">
        <v>1552</v>
      </c>
      <c r="D489" s="80" t="s">
        <v>28</v>
      </c>
      <c r="E489" s="80" t="s">
        <v>1416</v>
      </c>
      <c r="F489" s="80" t="s">
        <v>1553</v>
      </c>
      <c r="G489" s="79" t="s">
        <v>1554</v>
      </c>
      <c r="H489" s="80" t="s">
        <v>981</v>
      </c>
      <c r="I489" s="80" t="s">
        <v>1467</v>
      </c>
      <c r="J489" s="87">
        <v>23.1</v>
      </c>
      <c r="K489" s="88">
        <v>79.5</v>
      </c>
      <c r="L489" s="89">
        <v>3.4</v>
      </c>
      <c r="M489" s="89">
        <v>0.1</v>
      </c>
      <c r="N489" s="89">
        <v>0</v>
      </c>
      <c r="O489" s="89">
        <v>3.2</v>
      </c>
      <c r="P489" s="89">
        <v>0.2</v>
      </c>
      <c r="Q489" s="93">
        <v>0</v>
      </c>
      <c r="R489" s="88">
        <v>55.6</v>
      </c>
      <c r="S489" s="87">
        <v>12.1</v>
      </c>
      <c r="T489" s="87" t="s">
        <v>34</v>
      </c>
      <c r="U489" s="88">
        <v>0</v>
      </c>
      <c r="V489" s="88">
        <v>0</v>
      </c>
    </row>
    <row r="490" s="68" customFormat="1" ht="35.1" customHeight="1" spans="1:22">
      <c r="A490" s="81">
        <v>485</v>
      </c>
      <c r="B490" s="80" t="s">
        <v>26</v>
      </c>
      <c r="C490" s="80" t="s">
        <v>1555</v>
      </c>
      <c r="D490" s="80" t="s">
        <v>28</v>
      </c>
      <c r="E490" s="80" t="s">
        <v>1416</v>
      </c>
      <c r="F490" s="80" t="s">
        <v>1536</v>
      </c>
      <c r="G490" s="79" t="s">
        <v>1556</v>
      </c>
      <c r="H490" s="80" t="s">
        <v>981</v>
      </c>
      <c r="I490" s="80" t="s">
        <v>1467</v>
      </c>
      <c r="J490" s="87">
        <v>24</v>
      </c>
      <c r="K490" s="88">
        <v>77.1</v>
      </c>
      <c r="L490" s="89">
        <v>2.2</v>
      </c>
      <c r="M490" s="89">
        <v>0.1</v>
      </c>
      <c r="N490" s="89">
        <v>0</v>
      </c>
      <c r="O490" s="89">
        <v>1.7</v>
      </c>
      <c r="P490" s="89">
        <v>0.2</v>
      </c>
      <c r="Q490" s="93">
        <v>0.2</v>
      </c>
      <c r="R490" s="88">
        <v>56.6</v>
      </c>
      <c r="S490" s="87">
        <v>12.9</v>
      </c>
      <c r="T490" s="87" t="s">
        <v>34</v>
      </c>
      <c r="U490" s="88">
        <v>0</v>
      </c>
      <c r="V490" s="88">
        <v>0</v>
      </c>
    </row>
    <row r="491" s="68" customFormat="1" ht="35.1" customHeight="1" spans="1:22">
      <c r="A491" s="81">
        <v>486</v>
      </c>
      <c r="B491" s="80" t="s">
        <v>26</v>
      </c>
      <c r="C491" s="80" t="s">
        <v>1557</v>
      </c>
      <c r="D491" s="80" t="s">
        <v>28</v>
      </c>
      <c r="E491" s="80" t="s">
        <v>1416</v>
      </c>
      <c r="F491" s="80" t="s">
        <v>1558</v>
      </c>
      <c r="G491" s="79" t="s">
        <v>1559</v>
      </c>
      <c r="H491" s="80" t="s">
        <v>126</v>
      </c>
      <c r="I491" s="80" t="s">
        <v>369</v>
      </c>
      <c r="J491" s="87">
        <v>24.5</v>
      </c>
      <c r="K491" s="88">
        <v>79.4</v>
      </c>
      <c r="L491" s="89">
        <v>3</v>
      </c>
      <c r="M491" s="89">
        <v>0</v>
      </c>
      <c r="N491" s="89">
        <v>0</v>
      </c>
      <c r="O491" s="89">
        <v>0.5</v>
      </c>
      <c r="P491" s="89">
        <v>2.5</v>
      </c>
      <c r="Q491" s="93">
        <v>0</v>
      </c>
      <c r="R491" s="88">
        <v>56.7</v>
      </c>
      <c r="S491" s="87">
        <v>12.2</v>
      </c>
      <c r="T491" s="87" t="s">
        <v>34</v>
      </c>
      <c r="U491" s="88">
        <v>0</v>
      </c>
      <c r="V491" s="88">
        <v>0.4</v>
      </c>
    </row>
    <row r="492" s="68" customFormat="1" ht="35.1" customHeight="1" spans="1:22">
      <c r="A492" s="81">
        <v>487</v>
      </c>
      <c r="B492" s="80" t="s">
        <v>26</v>
      </c>
      <c r="C492" s="80" t="s">
        <v>1560</v>
      </c>
      <c r="D492" s="80" t="s">
        <v>28</v>
      </c>
      <c r="E492" s="80" t="s">
        <v>1416</v>
      </c>
      <c r="F492" s="80" t="s">
        <v>1561</v>
      </c>
      <c r="G492" s="79" t="s">
        <v>1562</v>
      </c>
      <c r="H492" s="80" t="s">
        <v>126</v>
      </c>
      <c r="I492" s="80" t="s">
        <v>369</v>
      </c>
      <c r="J492" s="87">
        <v>21.9</v>
      </c>
      <c r="K492" s="88">
        <v>78.7</v>
      </c>
      <c r="L492" s="89">
        <v>5.4</v>
      </c>
      <c r="M492" s="89">
        <v>0.2</v>
      </c>
      <c r="N492" s="89">
        <v>0</v>
      </c>
      <c r="O492" s="89">
        <v>1.8</v>
      </c>
      <c r="P492" s="89">
        <v>3.4</v>
      </c>
      <c r="Q492" s="93">
        <v>0</v>
      </c>
      <c r="R492" s="88">
        <v>57.3</v>
      </c>
      <c r="S492" s="87">
        <v>12.5</v>
      </c>
      <c r="T492" s="87" t="s">
        <v>34</v>
      </c>
      <c r="U492" s="88">
        <v>0</v>
      </c>
      <c r="V492" s="88">
        <v>0.3</v>
      </c>
    </row>
    <row r="493" s="68" customFormat="1" ht="35.1" customHeight="1" spans="1:22">
      <c r="A493" s="81">
        <v>488</v>
      </c>
      <c r="B493" s="80" t="s">
        <v>26</v>
      </c>
      <c r="C493" s="80" t="s">
        <v>1563</v>
      </c>
      <c r="D493" s="80" t="s">
        <v>28</v>
      </c>
      <c r="E493" s="80" t="s">
        <v>1416</v>
      </c>
      <c r="F493" s="80" t="s">
        <v>1564</v>
      </c>
      <c r="G493" s="79" t="s">
        <v>1565</v>
      </c>
      <c r="H493" s="80" t="s">
        <v>126</v>
      </c>
      <c r="I493" s="80" t="s">
        <v>369</v>
      </c>
      <c r="J493" s="87">
        <v>22.3</v>
      </c>
      <c r="K493" s="88">
        <v>78</v>
      </c>
      <c r="L493" s="89">
        <v>4.4</v>
      </c>
      <c r="M493" s="89">
        <v>0</v>
      </c>
      <c r="N493" s="89">
        <v>0</v>
      </c>
      <c r="O493" s="89">
        <v>0.8</v>
      </c>
      <c r="P493" s="89">
        <v>3.6</v>
      </c>
      <c r="Q493" s="93">
        <v>0</v>
      </c>
      <c r="R493" s="88">
        <v>52.8</v>
      </c>
      <c r="S493" s="87">
        <v>12</v>
      </c>
      <c r="T493" s="87" t="s">
        <v>34</v>
      </c>
      <c r="U493" s="88">
        <v>0</v>
      </c>
      <c r="V493" s="88">
        <v>0.7</v>
      </c>
    </row>
    <row r="494" s="68" customFormat="1" ht="35.1" customHeight="1" spans="1:22">
      <c r="A494" s="81">
        <v>489</v>
      </c>
      <c r="B494" s="80" t="s">
        <v>26</v>
      </c>
      <c r="C494" s="80" t="s">
        <v>1566</v>
      </c>
      <c r="D494" s="80" t="s">
        <v>28</v>
      </c>
      <c r="E494" s="80" t="s">
        <v>1416</v>
      </c>
      <c r="F494" s="80" t="s">
        <v>1567</v>
      </c>
      <c r="G494" s="79" t="s">
        <v>1568</v>
      </c>
      <c r="H494" s="80" t="s">
        <v>126</v>
      </c>
      <c r="I494" s="80" t="s">
        <v>369</v>
      </c>
      <c r="J494" s="87">
        <v>21.3</v>
      </c>
      <c r="K494" s="88">
        <v>79.8</v>
      </c>
      <c r="L494" s="89">
        <v>5.2</v>
      </c>
      <c r="M494" s="89">
        <v>0</v>
      </c>
      <c r="N494" s="89">
        <v>0</v>
      </c>
      <c r="O494" s="89">
        <v>1.7</v>
      </c>
      <c r="P494" s="89">
        <v>3.5</v>
      </c>
      <c r="Q494" s="93">
        <v>0</v>
      </c>
      <c r="R494" s="88">
        <v>67.3</v>
      </c>
      <c r="S494" s="87">
        <v>11.8</v>
      </c>
      <c r="T494" s="87" t="s">
        <v>34</v>
      </c>
      <c r="U494" s="88">
        <v>0</v>
      </c>
      <c r="V494" s="88">
        <v>1</v>
      </c>
    </row>
    <row r="495" s="68" customFormat="1" ht="35.1" customHeight="1" spans="1:22">
      <c r="A495" s="81">
        <v>490</v>
      </c>
      <c r="B495" s="80" t="s">
        <v>26</v>
      </c>
      <c r="C495" s="80" t="s">
        <v>1569</v>
      </c>
      <c r="D495" s="80" t="s">
        <v>28</v>
      </c>
      <c r="E495" s="80" t="s">
        <v>1416</v>
      </c>
      <c r="F495" s="80" t="s">
        <v>1558</v>
      </c>
      <c r="G495" s="79" t="s">
        <v>1570</v>
      </c>
      <c r="H495" s="80" t="s">
        <v>126</v>
      </c>
      <c r="I495" s="80" t="s">
        <v>369</v>
      </c>
      <c r="J495" s="87">
        <v>21.5</v>
      </c>
      <c r="K495" s="88">
        <v>79.3</v>
      </c>
      <c r="L495" s="89">
        <v>6.8</v>
      </c>
      <c r="M495" s="89">
        <v>0</v>
      </c>
      <c r="N495" s="89">
        <v>0</v>
      </c>
      <c r="O495" s="89">
        <v>0.9</v>
      </c>
      <c r="P495" s="89">
        <v>5.9</v>
      </c>
      <c r="Q495" s="93">
        <v>0</v>
      </c>
      <c r="R495" s="88">
        <v>63.2</v>
      </c>
      <c r="S495" s="87">
        <v>12.1</v>
      </c>
      <c r="T495" s="87" t="s">
        <v>34</v>
      </c>
      <c r="U495" s="88">
        <v>0</v>
      </c>
      <c r="V495" s="88">
        <v>0.5</v>
      </c>
    </row>
    <row r="496" s="68" customFormat="1" ht="35.1" customHeight="1" spans="1:22">
      <c r="A496" s="81">
        <v>491</v>
      </c>
      <c r="B496" s="80" t="s">
        <v>26</v>
      </c>
      <c r="C496" s="80" t="s">
        <v>1571</v>
      </c>
      <c r="D496" s="80" t="s">
        <v>28</v>
      </c>
      <c r="E496" s="80" t="s">
        <v>1416</v>
      </c>
      <c r="F496" s="80" t="s">
        <v>1572</v>
      </c>
      <c r="G496" s="79" t="s">
        <v>1573</v>
      </c>
      <c r="H496" s="80" t="s">
        <v>126</v>
      </c>
      <c r="I496" s="80" t="s">
        <v>369</v>
      </c>
      <c r="J496" s="87">
        <v>22</v>
      </c>
      <c r="K496" s="88">
        <v>76.2</v>
      </c>
      <c r="L496" s="89">
        <v>9.8</v>
      </c>
      <c r="M496" s="89">
        <v>0</v>
      </c>
      <c r="N496" s="89">
        <v>0</v>
      </c>
      <c r="O496" s="89">
        <v>1.1</v>
      </c>
      <c r="P496" s="89">
        <v>8.7</v>
      </c>
      <c r="Q496" s="93">
        <v>0</v>
      </c>
      <c r="R496" s="88">
        <v>48.6</v>
      </c>
      <c r="S496" s="87">
        <v>12.7</v>
      </c>
      <c r="T496" s="87" t="s">
        <v>34</v>
      </c>
      <c r="U496" s="88">
        <v>0</v>
      </c>
      <c r="V496" s="88">
        <v>0.4</v>
      </c>
    </row>
    <row r="497" s="68" customFormat="1" ht="35.1" customHeight="1" spans="1:22">
      <c r="A497" s="81">
        <v>492</v>
      </c>
      <c r="B497" s="80" t="s">
        <v>26</v>
      </c>
      <c r="C497" s="80" t="s">
        <v>1574</v>
      </c>
      <c r="D497" s="80" t="s">
        <v>28</v>
      </c>
      <c r="E497" s="80" t="s">
        <v>1416</v>
      </c>
      <c r="F497" s="80" t="s">
        <v>1575</v>
      </c>
      <c r="G497" s="79" t="s">
        <v>1576</v>
      </c>
      <c r="H497" s="80" t="s">
        <v>126</v>
      </c>
      <c r="I497" s="80" t="s">
        <v>369</v>
      </c>
      <c r="J497" s="87">
        <v>21.7</v>
      </c>
      <c r="K497" s="88">
        <v>79</v>
      </c>
      <c r="L497" s="89">
        <v>7.6</v>
      </c>
      <c r="M497" s="89">
        <v>0</v>
      </c>
      <c r="N497" s="89">
        <v>0</v>
      </c>
      <c r="O497" s="89">
        <v>1.4</v>
      </c>
      <c r="P497" s="89">
        <v>6.2</v>
      </c>
      <c r="Q497" s="93">
        <v>0</v>
      </c>
      <c r="R497" s="88">
        <v>58.1</v>
      </c>
      <c r="S497" s="87">
        <v>12.4</v>
      </c>
      <c r="T497" s="87" t="s">
        <v>34</v>
      </c>
      <c r="U497" s="88">
        <v>0</v>
      </c>
      <c r="V497" s="88">
        <v>1.2</v>
      </c>
    </row>
    <row r="498" s="68" customFormat="1" ht="35.1" customHeight="1" spans="1:22">
      <c r="A498" s="81">
        <v>493</v>
      </c>
      <c r="B498" s="80" t="s">
        <v>26</v>
      </c>
      <c r="C498" s="80" t="s">
        <v>1577</v>
      </c>
      <c r="D498" s="80" t="s">
        <v>28</v>
      </c>
      <c r="E498" s="80" t="s">
        <v>1416</v>
      </c>
      <c r="F498" s="80" t="s">
        <v>1578</v>
      </c>
      <c r="G498" s="79" t="s">
        <v>1579</v>
      </c>
      <c r="H498" s="80" t="s">
        <v>126</v>
      </c>
      <c r="I498" s="80" t="s">
        <v>369</v>
      </c>
      <c r="J498" s="87">
        <v>22.6</v>
      </c>
      <c r="K498" s="88">
        <v>81.3</v>
      </c>
      <c r="L498" s="89">
        <v>2.9</v>
      </c>
      <c r="M498" s="89">
        <v>0.2</v>
      </c>
      <c r="N498" s="89">
        <v>0</v>
      </c>
      <c r="O498" s="89">
        <v>0.9</v>
      </c>
      <c r="P498" s="89">
        <v>1.8</v>
      </c>
      <c r="Q498" s="93">
        <v>0</v>
      </c>
      <c r="R498" s="88">
        <v>66.3</v>
      </c>
      <c r="S498" s="87">
        <v>12.5</v>
      </c>
      <c r="T498" s="87" t="s">
        <v>34</v>
      </c>
      <c r="U498" s="88">
        <v>0</v>
      </c>
      <c r="V498" s="88">
        <v>1.2</v>
      </c>
    </row>
    <row r="499" s="68" customFormat="1" ht="35.1" customHeight="1" spans="1:22">
      <c r="A499" s="81">
        <v>494</v>
      </c>
      <c r="B499" s="80" t="s">
        <v>26</v>
      </c>
      <c r="C499" s="80" t="s">
        <v>1580</v>
      </c>
      <c r="D499" s="80" t="s">
        <v>28</v>
      </c>
      <c r="E499" s="80" t="s">
        <v>1416</v>
      </c>
      <c r="F499" s="80" t="s">
        <v>1564</v>
      </c>
      <c r="G499" s="79" t="s">
        <v>1581</v>
      </c>
      <c r="H499" s="80" t="s">
        <v>126</v>
      </c>
      <c r="I499" s="80" t="s">
        <v>369</v>
      </c>
      <c r="J499" s="87">
        <v>22.3</v>
      </c>
      <c r="K499" s="88">
        <v>78.3</v>
      </c>
      <c r="L499" s="89">
        <v>6</v>
      </c>
      <c r="M499" s="89">
        <v>0</v>
      </c>
      <c r="N499" s="89">
        <v>0</v>
      </c>
      <c r="O499" s="89">
        <v>0.8</v>
      </c>
      <c r="P499" s="89">
        <v>5.2</v>
      </c>
      <c r="Q499" s="93">
        <v>0</v>
      </c>
      <c r="R499" s="88">
        <v>67</v>
      </c>
      <c r="S499" s="87">
        <v>11.7</v>
      </c>
      <c r="T499" s="87" t="s">
        <v>34</v>
      </c>
      <c r="U499" s="88">
        <v>0</v>
      </c>
      <c r="V499" s="88">
        <v>0.7</v>
      </c>
    </row>
    <row r="500" s="68" customFormat="1" ht="35.1" customHeight="1" spans="1:22">
      <c r="A500" s="81">
        <v>495</v>
      </c>
      <c r="B500" s="80" t="s">
        <v>26</v>
      </c>
      <c r="C500" s="80" t="s">
        <v>1582</v>
      </c>
      <c r="D500" s="80" t="s">
        <v>28</v>
      </c>
      <c r="E500" s="80" t="s">
        <v>1416</v>
      </c>
      <c r="F500" s="80" t="s">
        <v>1561</v>
      </c>
      <c r="G500" s="79" t="s">
        <v>1583</v>
      </c>
      <c r="H500" s="80" t="s">
        <v>126</v>
      </c>
      <c r="I500" s="80" t="s">
        <v>369</v>
      </c>
      <c r="J500" s="87">
        <v>21.5</v>
      </c>
      <c r="K500" s="88">
        <v>78.6</v>
      </c>
      <c r="L500" s="89">
        <v>7.1</v>
      </c>
      <c r="M500" s="89">
        <v>0</v>
      </c>
      <c r="N500" s="89">
        <v>0</v>
      </c>
      <c r="O500" s="89">
        <v>0.8</v>
      </c>
      <c r="P500" s="89">
        <v>6.3</v>
      </c>
      <c r="Q500" s="93">
        <v>0</v>
      </c>
      <c r="R500" s="88">
        <v>67.6</v>
      </c>
      <c r="S500" s="87">
        <v>12.7</v>
      </c>
      <c r="T500" s="87" t="s">
        <v>34</v>
      </c>
      <c r="U500" s="88">
        <v>0</v>
      </c>
      <c r="V500" s="88">
        <v>1.9</v>
      </c>
    </row>
    <row r="501" s="68" customFormat="1" ht="35.1" customHeight="1" spans="1:22">
      <c r="A501" s="81">
        <v>496</v>
      </c>
      <c r="B501" s="80" t="s">
        <v>26</v>
      </c>
      <c r="C501" s="80" t="s">
        <v>1584</v>
      </c>
      <c r="D501" s="80" t="s">
        <v>28</v>
      </c>
      <c r="E501" s="80" t="s">
        <v>1416</v>
      </c>
      <c r="F501" s="80" t="s">
        <v>1585</v>
      </c>
      <c r="G501" s="79" t="s">
        <v>1586</v>
      </c>
      <c r="H501" s="80" t="s">
        <v>126</v>
      </c>
      <c r="I501" s="80" t="s">
        <v>26</v>
      </c>
      <c r="J501" s="87">
        <v>22.8</v>
      </c>
      <c r="K501" s="88">
        <v>78.6</v>
      </c>
      <c r="L501" s="89">
        <v>5.4</v>
      </c>
      <c r="M501" s="89">
        <v>0</v>
      </c>
      <c r="N501" s="89">
        <v>0</v>
      </c>
      <c r="O501" s="89">
        <v>0.5</v>
      </c>
      <c r="P501" s="89">
        <v>4.9</v>
      </c>
      <c r="Q501" s="93">
        <v>0</v>
      </c>
      <c r="R501" s="88">
        <v>52.3</v>
      </c>
      <c r="S501" s="87">
        <v>11.9</v>
      </c>
      <c r="T501" s="87" t="s">
        <v>34</v>
      </c>
      <c r="U501" s="88">
        <v>0</v>
      </c>
      <c r="V501" s="88">
        <v>0.3</v>
      </c>
    </row>
    <row r="502" s="68" customFormat="1" ht="35.1" customHeight="1" spans="1:22">
      <c r="A502" s="81">
        <v>497</v>
      </c>
      <c r="B502" s="80" t="s">
        <v>26</v>
      </c>
      <c r="C502" s="80" t="s">
        <v>1587</v>
      </c>
      <c r="D502" s="80" t="s">
        <v>28</v>
      </c>
      <c r="E502" s="80" t="s">
        <v>1416</v>
      </c>
      <c r="F502" s="80" t="s">
        <v>1588</v>
      </c>
      <c r="G502" s="79" t="s">
        <v>1589</v>
      </c>
      <c r="H502" s="80" t="s">
        <v>126</v>
      </c>
      <c r="I502" s="80" t="s">
        <v>369</v>
      </c>
      <c r="J502" s="87">
        <v>23</v>
      </c>
      <c r="K502" s="88">
        <v>78.5</v>
      </c>
      <c r="L502" s="89">
        <v>5.4</v>
      </c>
      <c r="M502" s="89">
        <v>0</v>
      </c>
      <c r="N502" s="89">
        <v>0</v>
      </c>
      <c r="O502" s="89">
        <v>0.9</v>
      </c>
      <c r="P502" s="89">
        <v>4.5</v>
      </c>
      <c r="Q502" s="93">
        <v>0</v>
      </c>
      <c r="R502" s="88">
        <v>50.4</v>
      </c>
      <c r="S502" s="87">
        <v>11.7</v>
      </c>
      <c r="T502" s="87" t="s">
        <v>34</v>
      </c>
      <c r="U502" s="88">
        <v>0</v>
      </c>
      <c r="V502" s="88">
        <v>0.3</v>
      </c>
    </row>
    <row r="503" s="68" customFormat="1" ht="35.1" customHeight="1" spans="1:22">
      <c r="A503" s="81">
        <v>498</v>
      </c>
      <c r="B503" s="80" t="s">
        <v>26</v>
      </c>
      <c r="C503" s="80" t="s">
        <v>1590</v>
      </c>
      <c r="D503" s="80" t="s">
        <v>28</v>
      </c>
      <c r="E503" s="80" t="s">
        <v>1416</v>
      </c>
      <c r="F503" s="80" t="s">
        <v>1591</v>
      </c>
      <c r="G503" s="79" t="s">
        <v>1592</v>
      </c>
      <c r="H503" s="80" t="s">
        <v>126</v>
      </c>
      <c r="I503" s="80" t="s">
        <v>1593</v>
      </c>
      <c r="J503" s="87">
        <v>23</v>
      </c>
      <c r="K503" s="88">
        <v>78</v>
      </c>
      <c r="L503" s="89">
        <v>7.4</v>
      </c>
      <c r="M503" s="89">
        <v>0.1</v>
      </c>
      <c r="N503" s="89">
        <v>0</v>
      </c>
      <c r="O503" s="89">
        <v>0.7</v>
      </c>
      <c r="P503" s="89">
        <v>6.5</v>
      </c>
      <c r="Q503" s="93">
        <v>0</v>
      </c>
      <c r="R503" s="88">
        <v>63.4</v>
      </c>
      <c r="S503" s="87">
        <v>12.5</v>
      </c>
      <c r="T503" s="87" t="s">
        <v>34</v>
      </c>
      <c r="U503" s="88">
        <v>0</v>
      </c>
      <c r="V503" s="88">
        <v>0.6</v>
      </c>
    </row>
    <row r="504" s="68" customFormat="1" ht="35.1" customHeight="1" spans="1:22">
      <c r="A504" s="81">
        <v>499</v>
      </c>
      <c r="B504" s="80" t="s">
        <v>26</v>
      </c>
      <c r="C504" s="80" t="s">
        <v>1594</v>
      </c>
      <c r="D504" s="80" t="s">
        <v>28</v>
      </c>
      <c r="E504" s="80" t="s">
        <v>1416</v>
      </c>
      <c r="F504" s="80" t="s">
        <v>1595</v>
      </c>
      <c r="G504" s="79" t="s">
        <v>1596</v>
      </c>
      <c r="H504" s="80" t="s">
        <v>126</v>
      </c>
      <c r="I504" s="80" t="s">
        <v>1597</v>
      </c>
      <c r="J504" s="87">
        <v>23.1</v>
      </c>
      <c r="K504" s="88">
        <v>78.3</v>
      </c>
      <c r="L504" s="89">
        <v>7.9</v>
      </c>
      <c r="M504" s="89">
        <v>0</v>
      </c>
      <c r="N504" s="89">
        <v>0</v>
      </c>
      <c r="O504" s="89">
        <v>0.8</v>
      </c>
      <c r="P504" s="89">
        <v>7.1</v>
      </c>
      <c r="Q504" s="93">
        <v>0</v>
      </c>
      <c r="R504" s="88">
        <v>66.7</v>
      </c>
      <c r="S504" s="87">
        <v>12.5</v>
      </c>
      <c r="T504" s="87" t="s">
        <v>34</v>
      </c>
      <c r="U504" s="88">
        <v>0</v>
      </c>
      <c r="V504" s="88">
        <v>0.4</v>
      </c>
    </row>
    <row r="505" s="68" customFormat="1" ht="35.1" customHeight="1" spans="1:22">
      <c r="A505" s="81">
        <v>500</v>
      </c>
      <c r="B505" s="80" t="s">
        <v>26</v>
      </c>
      <c r="C505" s="80" t="s">
        <v>1598</v>
      </c>
      <c r="D505" s="80" t="s">
        <v>28</v>
      </c>
      <c r="E505" s="80" t="s">
        <v>1416</v>
      </c>
      <c r="F505" s="80" t="s">
        <v>1599</v>
      </c>
      <c r="G505" s="79" t="s">
        <v>1600</v>
      </c>
      <c r="H505" s="80" t="s">
        <v>126</v>
      </c>
      <c r="I505" s="80" t="s">
        <v>1601</v>
      </c>
      <c r="J505" s="87">
        <v>22.7</v>
      </c>
      <c r="K505" s="88">
        <v>78.1</v>
      </c>
      <c r="L505" s="89">
        <v>6.4</v>
      </c>
      <c r="M505" s="89">
        <v>0</v>
      </c>
      <c r="N505" s="89">
        <v>0</v>
      </c>
      <c r="O505" s="89">
        <v>3.6</v>
      </c>
      <c r="P505" s="89">
        <v>2.8</v>
      </c>
      <c r="Q505" s="93">
        <v>0</v>
      </c>
      <c r="R505" s="88">
        <v>65.7</v>
      </c>
      <c r="S505" s="87">
        <v>11.8</v>
      </c>
      <c r="T505" s="87" t="s">
        <v>34</v>
      </c>
      <c r="U505" s="88">
        <v>0</v>
      </c>
      <c r="V505" s="88">
        <v>1.4</v>
      </c>
    </row>
    <row r="506" s="69" customFormat="1" ht="35.1" customHeight="1" spans="1:22">
      <c r="A506" s="81">
        <v>501</v>
      </c>
      <c r="B506" s="80" t="s">
        <v>26</v>
      </c>
      <c r="C506" s="94" t="s">
        <v>1602</v>
      </c>
      <c r="D506" s="80" t="s">
        <v>28</v>
      </c>
      <c r="E506" s="95" t="s">
        <v>1416</v>
      </c>
      <c r="F506" s="96" t="s">
        <v>1599</v>
      </c>
      <c r="G506" s="79" t="s">
        <v>1603</v>
      </c>
      <c r="H506" s="95" t="s">
        <v>126</v>
      </c>
      <c r="I506" s="96" t="s">
        <v>1604</v>
      </c>
      <c r="J506" s="100">
        <v>22.3</v>
      </c>
      <c r="K506" s="100">
        <v>77.5</v>
      </c>
      <c r="L506" s="100">
        <v>6.8</v>
      </c>
      <c r="M506" s="100">
        <v>0.2</v>
      </c>
      <c r="N506" s="100">
        <v>0</v>
      </c>
      <c r="O506" s="100">
        <v>0.8</v>
      </c>
      <c r="P506" s="100">
        <v>5.8</v>
      </c>
      <c r="Q506" s="100">
        <v>0</v>
      </c>
      <c r="R506" s="100">
        <v>63.3</v>
      </c>
      <c r="S506" s="105">
        <v>11.7</v>
      </c>
      <c r="T506" s="100" t="s">
        <v>34</v>
      </c>
      <c r="U506" s="100">
        <v>0</v>
      </c>
      <c r="V506" s="105">
        <v>0.7</v>
      </c>
    </row>
    <row r="507" s="69" customFormat="1" ht="35.1" customHeight="1" spans="1:22">
      <c r="A507" s="81">
        <v>502</v>
      </c>
      <c r="B507" s="80" t="s">
        <v>26</v>
      </c>
      <c r="C507" s="94" t="s">
        <v>1605</v>
      </c>
      <c r="D507" s="80" t="s">
        <v>28</v>
      </c>
      <c r="E507" s="95" t="s">
        <v>1416</v>
      </c>
      <c r="F507" s="96" t="s">
        <v>1606</v>
      </c>
      <c r="G507" s="79" t="s">
        <v>1607</v>
      </c>
      <c r="H507" s="95" t="s">
        <v>126</v>
      </c>
      <c r="I507" s="96" t="s">
        <v>369</v>
      </c>
      <c r="J507" s="100">
        <v>22</v>
      </c>
      <c r="K507" s="100">
        <v>79.5</v>
      </c>
      <c r="L507" s="100">
        <v>4.7</v>
      </c>
      <c r="M507" s="100">
        <v>0</v>
      </c>
      <c r="N507" s="100">
        <v>0</v>
      </c>
      <c r="O507" s="100">
        <v>0.3</v>
      </c>
      <c r="P507" s="100">
        <v>4.4</v>
      </c>
      <c r="Q507" s="100">
        <v>0</v>
      </c>
      <c r="R507" s="100">
        <v>65.9</v>
      </c>
      <c r="S507" s="105">
        <v>12.7</v>
      </c>
      <c r="T507" s="100" t="s">
        <v>34</v>
      </c>
      <c r="U507" s="100">
        <v>0</v>
      </c>
      <c r="V507" s="105">
        <v>0.4</v>
      </c>
    </row>
    <row r="508" s="69" customFormat="1" ht="35.1" customHeight="1" spans="1:22">
      <c r="A508" s="81">
        <v>503</v>
      </c>
      <c r="B508" s="80" t="s">
        <v>26</v>
      </c>
      <c r="C508" s="94" t="s">
        <v>1608</v>
      </c>
      <c r="D508" s="80" t="s">
        <v>28</v>
      </c>
      <c r="E508" s="95" t="s">
        <v>1416</v>
      </c>
      <c r="F508" s="96" t="s">
        <v>1588</v>
      </c>
      <c r="G508" s="79" t="s">
        <v>1609</v>
      </c>
      <c r="H508" s="95" t="s">
        <v>126</v>
      </c>
      <c r="I508" s="96" t="s">
        <v>1597</v>
      </c>
      <c r="J508" s="100">
        <v>22.4</v>
      </c>
      <c r="K508" s="100">
        <v>77.3</v>
      </c>
      <c r="L508" s="100">
        <v>5.8</v>
      </c>
      <c r="M508" s="100">
        <v>0</v>
      </c>
      <c r="N508" s="100">
        <v>0</v>
      </c>
      <c r="O508" s="100">
        <v>1</v>
      </c>
      <c r="P508" s="100">
        <v>4.8</v>
      </c>
      <c r="Q508" s="100">
        <v>0</v>
      </c>
      <c r="R508" s="100">
        <v>54.5</v>
      </c>
      <c r="S508" s="105">
        <v>11.7</v>
      </c>
      <c r="T508" s="100" t="s">
        <v>34</v>
      </c>
      <c r="U508" s="100">
        <v>0</v>
      </c>
      <c r="V508" s="105">
        <v>0.4</v>
      </c>
    </row>
    <row r="509" s="69" customFormat="1" ht="35.1" customHeight="1" spans="1:22">
      <c r="A509" s="81">
        <v>504</v>
      </c>
      <c r="B509" s="80" t="s">
        <v>26</v>
      </c>
      <c r="C509" s="94" t="s">
        <v>1610</v>
      </c>
      <c r="D509" s="80" t="s">
        <v>28</v>
      </c>
      <c r="E509" s="95" t="s">
        <v>1416</v>
      </c>
      <c r="F509" s="96" t="s">
        <v>1611</v>
      </c>
      <c r="G509" s="79" t="s">
        <v>1612</v>
      </c>
      <c r="H509" s="95" t="s">
        <v>126</v>
      </c>
      <c r="I509" s="96" t="s">
        <v>1613</v>
      </c>
      <c r="J509" s="100">
        <v>23</v>
      </c>
      <c r="K509" s="100">
        <v>78.2</v>
      </c>
      <c r="L509" s="100">
        <v>6.2</v>
      </c>
      <c r="M509" s="100">
        <v>0</v>
      </c>
      <c r="N509" s="100">
        <v>0</v>
      </c>
      <c r="O509" s="100">
        <v>0.8</v>
      </c>
      <c r="P509" s="100">
        <v>5.4</v>
      </c>
      <c r="Q509" s="100">
        <v>0</v>
      </c>
      <c r="R509" s="100">
        <v>53.5</v>
      </c>
      <c r="S509" s="105">
        <v>11.8</v>
      </c>
      <c r="T509" s="100" t="s">
        <v>34</v>
      </c>
      <c r="U509" s="100">
        <v>0</v>
      </c>
      <c r="V509" s="105">
        <v>0.6</v>
      </c>
    </row>
    <row r="510" s="69" customFormat="1" ht="35.1" customHeight="1" spans="1:22">
      <c r="A510" s="81">
        <v>505</v>
      </c>
      <c r="B510" s="80" t="s">
        <v>26</v>
      </c>
      <c r="C510" s="92" t="s">
        <v>1614</v>
      </c>
      <c r="D510" s="80" t="s">
        <v>28</v>
      </c>
      <c r="E510" s="97" t="s">
        <v>1416</v>
      </c>
      <c r="F510" s="97" t="s">
        <v>1588</v>
      </c>
      <c r="G510" s="97" t="s">
        <v>1615</v>
      </c>
      <c r="H510" s="97" t="s">
        <v>126</v>
      </c>
      <c r="I510" s="101" t="s">
        <v>1616</v>
      </c>
      <c r="J510" s="102">
        <v>22.4</v>
      </c>
      <c r="K510" s="102">
        <v>76</v>
      </c>
      <c r="L510" s="102">
        <v>11.5</v>
      </c>
      <c r="M510" s="102">
        <v>0</v>
      </c>
      <c r="N510" s="102">
        <v>0</v>
      </c>
      <c r="O510" s="102">
        <v>0.4</v>
      </c>
      <c r="P510" s="102">
        <v>11.1</v>
      </c>
      <c r="Q510" s="102">
        <v>0</v>
      </c>
      <c r="R510" s="102">
        <v>47.3</v>
      </c>
      <c r="S510" s="102">
        <v>12</v>
      </c>
      <c r="T510" s="102" t="s">
        <v>34</v>
      </c>
      <c r="U510" s="102">
        <v>0</v>
      </c>
      <c r="V510" s="102">
        <v>0.3</v>
      </c>
    </row>
    <row r="511" ht="42.75" customHeight="1" spans="1:22">
      <c r="A511" s="98" t="s">
        <v>1617</v>
      </c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103"/>
      <c r="O511" s="104"/>
      <c r="P511" s="104"/>
      <c r="Q511" s="104"/>
      <c r="R511" s="104"/>
      <c r="S511" s="104"/>
      <c r="T511" s="104"/>
      <c r="U511" s="104"/>
      <c r="V511" s="104"/>
    </row>
  </sheetData>
  <autoFilter xmlns:etc="http://www.wps.cn/officeDocument/2017/etCustomData" ref="A5:AF511" etc:filterBottomFollowUsedRange="0">
    <extLst/>
  </autoFilter>
  <mergeCells count="21">
    <mergeCell ref="A1:D1"/>
    <mergeCell ref="A2:V2"/>
    <mergeCell ref="A3:V3"/>
    <mergeCell ref="L4:Q4"/>
    <mergeCell ref="A511:M51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R4:R5"/>
    <mergeCell ref="S4:S5"/>
    <mergeCell ref="T4:T5"/>
    <mergeCell ref="U4:U5"/>
    <mergeCell ref="V4:V5"/>
  </mergeCells>
  <printOptions horizontalCentered="1"/>
  <pageMargins left="0.590551181102362" right="0.551181102362205" top="0.590551181102362" bottom="0.590551181102362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56"/>
  <sheetViews>
    <sheetView showGridLines="0" view="pageBreakPreview" zoomScaleNormal="100" workbookViewId="0">
      <pane xSplit="1" ySplit="6" topLeftCell="B17" activePane="bottomRight" state="frozen"/>
      <selection/>
      <selection pane="topRight"/>
      <selection pane="bottomLeft"/>
      <selection pane="bottomRight" activeCell="A47" sqref="A47:L47"/>
    </sheetView>
  </sheetViews>
  <sheetFormatPr defaultColWidth="8.75" defaultRowHeight="12"/>
  <cols>
    <col min="1" max="1" width="6.875" style="2" customWidth="1"/>
    <col min="2" max="2" width="7.5" style="2" customWidth="1"/>
    <col min="3" max="15" width="5" style="2" customWidth="1"/>
    <col min="16" max="16" width="6.625" style="2" customWidth="1"/>
    <col min="17" max="22" width="5" style="2" customWidth="1"/>
    <col min="23" max="23" width="6.75" style="2" customWidth="1"/>
    <col min="24" max="24" width="6.25" style="2" customWidth="1"/>
    <col min="25" max="29" width="5" style="2" customWidth="1"/>
    <col min="30" max="30" width="6.5" style="2" customWidth="1"/>
    <col min="31" max="31" width="6.625" style="2" customWidth="1"/>
    <col min="32" max="32" width="9" style="3" customWidth="1"/>
    <col min="33" max="16384" width="8.75" style="2"/>
  </cols>
  <sheetData>
    <row r="1" ht="25.5" customHeight="1" spans="1:4">
      <c r="A1" s="4" t="s">
        <v>1618</v>
      </c>
      <c r="B1" s="4"/>
      <c r="C1" s="4"/>
      <c r="D1" s="4"/>
    </row>
    <row r="2" ht="36" customHeight="1" spans="1:31">
      <c r="A2" s="5" t="s">
        <v>1619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0.5" customHeight="1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27.75" customHeight="1" spans="1:31">
      <c r="A4" s="7" t="s">
        <v>1620</v>
      </c>
      <c r="B4" s="8"/>
      <c r="C4" s="9" t="s">
        <v>1621</v>
      </c>
      <c r="D4" s="9"/>
      <c r="E4" s="9"/>
      <c r="F4" s="9"/>
      <c r="G4" s="9"/>
      <c r="H4" s="9"/>
      <c r="I4" s="9"/>
      <c r="J4" s="9"/>
      <c r="K4" s="33"/>
      <c r="L4" s="33"/>
      <c r="M4" s="9"/>
      <c r="N4" s="9"/>
      <c r="O4" s="34" t="s">
        <v>1622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ht="33" customHeight="1" spans="1:31">
      <c r="A5" s="10"/>
      <c r="B5" s="11"/>
      <c r="C5" s="12" t="s">
        <v>1623</v>
      </c>
      <c r="D5" s="13" t="s">
        <v>1624</v>
      </c>
      <c r="E5" s="14" t="s">
        <v>1625</v>
      </c>
      <c r="F5" s="15"/>
      <c r="G5" s="15"/>
      <c r="H5" s="15"/>
      <c r="I5" s="15"/>
      <c r="J5" s="36"/>
      <c r="K5" s="37" t="s">
        <v>15</v>
      </c>
      <c r="L5" s="38" t="s">
        <v>16</v>
      </c>
      <c r="M5" s="39" t="s">
        <v>18</v>
      </c>
      <c r="N5" s="40" t="s">
        <v>19</v>
      </c>
      <c r="O5" s="41" t="s">
        <v>1626</v>
      </c>
      <c r="P5" s="42" t="s">
        <v>1627</v>
      </c>
      <c r="Q5" s="58"/>
      <c r="R5" s="58"/>
      <c r="S5" s="58"/>
      <c r="T5" s="58"/>
      <c r="U5" s="58"/>
      <c r="V5" s="58"/>
      <c r="W5" s="59" t="s">
        <v>1628</v>
      </c>
      <c r="X5" s="60"/>
      <c r="Y5" s="60"/>
      <c r="Z5" s="60"/>
      <c r="AA5" s="60"/>
      <c r="AB5" s="60"/>
      <c r="AC5" s="63"/>
      <c r="AD5" s="48" t="s">
        <v>1629</v>
      </c>
      <c r="AE5" s="59" t="s">
        <v>1630</v>
      </c>
    </row>
    <row r="6" s="1" customFormat="1" ht="29.25" customHeight="1" spans="1:32">
      <c r="A6" s="10"/>
      <c r="B6" s="11"/>
      <c r="C6" s="12"/>
      <c r="D6" s="9"/>
      <c r="E6" s="16" t="s">
        <v>20</v>
      </c>
      <c r="F6" s="16" t="s">
        <v>21</v>
      </c>
      <c r="G6" s="16" t="s">
        <v>22</v>
      </c>
      <c r="H6" s="16" t="s">
        <v>23</v>
      </c>
      <c r="I6" s="16" t="s">
        <v>24</v>
      </c>
      <c r="J6" s="43" t="s">
        <v>25</v>
      </c>
      <c r="K6" s="44"/>
      <c r="L6" s="45"/>
      <c r="M6" s="44"/>
      <c r="N6" s="46"/>
      <c r="O6" s="47"/>
      <c r="P6" s="48" t="s">
        <v>1631</v>
      </c>
      <c r="Q6" s="48" t="s">
        <v>1632</v>
      </c>
      <c r="R6" s="48" t="s">
        <v>1633</v>
      </c>
      <c r="S6" s="48" t="s">
        <v>1634</v>
      </c>
      <c r="T6" s="48" t="s">
        <v>1635</v>
      </c>
      <c r="U6" s="48" t="s">
        <v>1636</v>
      </c>
      <c r="V6" s="48" t="s">
        <v>1637</v>
      </c>
      <c r="W6" s="48" t="s">
        <v>1631</v>
      </c>
      <c r="X6" s="48" t="s">
        <v>1632</v>
      </c>
      <c r="Y6" s="48" t="s">
        <v>1633</v>
      </c>
      <c r="Z6" s="48" t="s">
        <v>1634</v>
      </c>
      <c r="AA6" s="48" t="s">
        <v>1635</v>
      </c>
      <c r="AB6" s="48" t="s">
        <v>1636</v>
      </c>
      <c r="AC6" s="48" t="s">
        <v>1637</v>
      </c>
      <c r="AD6" s="48" t="s">
        <v>1638</v>
      </c>
      <c r="AE6" s="59" t="s">
        <v>1639</v>
      </c>
      <c r="AF6" s="64"/>
    </row>
    <row r="7" ht="20.1" customHeight="1" spans="1:31">
      <c r="A7" s="17" t="s">
        <v>28</v>
      </c>
      <c r="B7" s="18" t="s">
        <v>1640</v>
      </c>
      <c r="C7" s="19">
        <v>28.6</v>
      </c>
      <c r="D7" s="19">
        <v>81.5</v>
      </c>
      <c r="E7" s="19">
        <v>36</v>
      </c>
      <c r="F7" s="19">
        <v>4.6</v>
      </c>
      <c r="G7" s="19">
        <v>1</v>
      </c>
      <c r="H7" s="19">
        <v>33.1</v>
      </c>
      <c r="I7" s="19">
        <v>14.2</v>
      </c>
      <c r="J7" s="19">
        <v>1.6</v>
      </c>
      <c r="K7" s="19">
        <v>71</v>
      </c>
      <c r="L7" s="19">
        <v>14.9</v>
      </c>
      <c r="M7" s="19">
        <v>0.2</v>
      </c>
      <c r="N7" s="19">
        <v>3.3</v>
      </c>
      <c r="O7" s="49" t="s">
        <v>26</v>
      </c>
      <c r="P7" s="50" t="s">
        <v>26</v>
      </c>
      <c r="Q7" s="49" t="s">
        <v>26</v>
      </c>
      <c r="R7" s="50" t="s">
        <v>26</v>
      </c>
      <c r="S7" s="49" t="s">
        <v>26</v>
      </c>
      <c r="T7" s="50" t="s">
        <v>26</v>
      </c>
      <c r="U7" s="49" t="s">
        <v>26</v>
      </c>
      <c r="V7" s="61" t="s">
        <v>26</v>
      </c>
      <c r="W7" s="50" t="s">
        <v>26</v>
      </c>
      <c r="X7" s="49" t="s">
        <v>26</v>
      </c>
      <c r="Y7" s="50" t="s">
        <v>26</v>
      </c>
      <c r="Z7" s="49" t="s">
        <v>26</v>
      </c>
      <c r="AA7" s="49" t="s">
        <v>26</v>
      </c>
      <c r="AB7" s="49" t="s">
        <v>26</v>
      </c>
      <c r="AC7" s="49" t="s">
        <v>26</v>
      </c>
      <c r="AD7" s="49" t="s">
        <v>26</v>
      </c>
      <c r="AE7" s="65" t="s">
        <v>26</v>
      </c>
    </row>
    <row r="8" ht="20.1" customHeight="1" spans="1:31">
      <c r="A8" s="17"/>
      <c r="B8" s="18" t="s">
        <v>1641</v>
      </c>
      <c r="C8" s="19">
        <v>15.8</v>
      </c>
      <c r="D8" s="19">
        <v>65.8</v>
      </c>
      <c r="E8" s="19">
        <v>0.2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42.8</v>
      </c>
      <c r="L8" s="19">
        <v>7.6</v>
      </c>
      <c r="M8" s="19">
        <v>0</v>
      </c>
      <c r="N8" s="19">
        <v>0</v>
      </c>
      <c r="O8" s="49" t="s">
        <v>26</v>
      </c>
      <c r="P8" s="50" t="s">
        <v>26</v>
      </c>
      <c r="Q8" s="49" t="s">
        <v>26</v>
      </c>
      <c r="R8" s="50" t="s">
        <v>26</v>
      </c>
      <c r="S8" s="49" t="s">
        <v>26</v>
      </c>
      <c r="T8" s="50" t="s">
        <v>26</v>
      </c>
      <c r="U8" s="49" t="s">
        <v>26</v>
      </c>
      <c r="V8" s="61" t="s">
        <v>26</v>
      </c>
      <c r="W8" s="50" t="s">
        <v>26</v>
      </c>
      <c r="X8" s="49" t="s">
        <v>26</v>
      </c>
      <c r="Y8" s="50" t="s">
        <v>26</v>
      </c>
      <c r="Z8" s="49" t="s">
        <v>26</v>
      </c>
      <c r="AA8" s="49" t="s">
        <v>26</v>
      </c>
      <c r="AB8" s="49" t="s">
        <v>26</v>
      </c>
      <c r="AC8" s="49" t="s">
        <v>26</v>
      </c>
      <c r="AD8" s="49" t="s">
        <v>26</v>
      </c>
      <c r="AE8" s="65" t="s">
        <v>26</v>
      </c>
    </row>
    <row r="9" ht="20.1" customHeight="1" spans="1:31">
      <c r="A9" s="17"/>
      <c r="B9" s="18" t="s">
        <v>1642</v>
      </c>
      <c r="C9" s="19">
        <v>23.5</v>
      </c>
      <c r="D9" s="19">
        <v>77.4518811881188</v>
      </c>
      <c r="E9" s="19">
        <v>5.11148514851485</v>
      </c>
      <c r="F9" s="19">
        <v>0.51128712871287</v>
      </c>
      <c r="G9" s="19">
        <v>0.0330891089108911</v>
      </c>
      <c r="H9" s="19">
        <v>3.14178217821782</v>
      </c>
      <c r="I9" s="19">
        <v>1.35485148514852</v>
      </c>
      <c r="J9" s="19">
        <v>0.0910891089108912</v>
      </c>
      <c r="K9" s="19">
        <v>57.6989108910891</v>
      </c>
      <c r="L9" s="19">
        <v>11.5693465346535</v>
      </c>
      <c r="M9" s="19">
        <v>0.000792079207920792</v>
      </c>
      <c r="N9" s="19">
        <v>0.537643564356436</v>
      </c>
      <c r="O9" s="49" t="s">
        <v>26</v>
      </c>
      <c r="P9" s="51" t="s">
        <v>26</v>
      </c>
      <c r="Q9" s="52" t="s">
        <v>26</v>
      </c>
      <c r="R9" s="51" t="s">
        <v>26</v>
      </c>
      <c r="S9" s="52" t="s">
        <v>26</v>
      </c>
      <c r="T9" s="51" t="s">
        <v>26</v>
      </c>
      <c r="U9" s="52" t="s">
        <v>26</v>
      </c>
      <c r="V9" s="62" t="s">
        <v>26</v>
      </c>
      <c r="W9" s="51" t="s">
        <v>26</v>
      </c>
      <c r="X9" s="49" t="s">
        <v>26</v>
      </c>
      <c r="Y9" s="50" t="s">
        <v>26</v>
      </c>
      <c r="Z9" s="49" t="s">
        <v>26</v>
      </c>
      <c r="AA9" s="49" t="s">
        <v>26</v>
      </c>
      <c r="AB9" s="49" t="s">
        <v>26</v>
      </c>
      <c r="AC9" s="49" t="s">
        <v>26</v>
      </c>
      <c r="AD9" s="49" t="s">
        <v>26</v>
      </c>
      <c r="AE9" s="65" t="s">
        <v>26</v>
      </c>
    </row>
    <row r="10" ht="20.1" customHeight="1" spans="1:31">
      <c r="A10" s="17"/>
      <c r="B10" s="20" t="s">
        <v>1643</v>
      </c>
      <c r="C10" s="21">
        <v>505</v>
      </c>
      <c r="D10" s="21">
        <v>505</v>
      </c>
      <c r="E10" s="21">
        <v>505</v>
      </c>
      <c r="F10" s="21">
        <v>505</v>
      </c>
      <c r="G10" s="21">
        <v>505</v>
      </c>
      <c r="H10" s="21">
        <v>505</v>
      </c>
      <c r="I10" s="21">
        <v>505</v>
      </c>
      <c r="J10" s="21">
        <v>505</v>
      </c>
      <c r="K10" s="21">
        <v>505</v>
      </c>
      <c r="L10" s="21">
        <v>505</v>
      </c>
      <c r="M10" s="21">
        <v>505</v>
      </c>
      <c r="N10" s="21">
        <v>505</v>
      </c>
      <c r="O10" s="21">
        <v>505</v>
      </c>
      <c r="P10" s="52">
        <v>447</v>
      </c>
      <c r="Q10" s="52">
        <v>126</v>
      </c>
      <c r="R10" s="52">
        <v>204</v>
      </c>
      <c r="S10" s="52">
        <v>117</v>
      </c>
      <c r="T10" s="52">
        <v>48</v>
      </c>
      <c r="U10" s="52">
        <v>5</v>
      </c>
      <c r="V10" s="52">
        <v>5</v>
      </c>
      <c r="W10" s="52">
        <v>504</v>
      </c>
      <c r="X10" s="49">
        <v>437</v>
      </c>
      <c r="Y10" s="49">
        <v>44</v>
      </c>
      <c r="Z10" s="49">
        <v>23</v>
      </c>
      <c r="AA10" s="49">
        <v>1</v>
      </c>
      <c r="AB10" s="49">
        <v>0</v>
      </c>
      <c r="AC10" s="49">
        <v>0</v>
      </c>
      <c r="AD10" s="49">
        <v>505</v>
      </c>
      <c r="AE10" s="65">
        <v>501</v>
      </c>
    </row>
    <row r="11" ht="20.1" customHeight="1" spans="1:31">
      <c r="A11" s="22"/>
      <c r="B11" s="23" t="s">
        <v>1644</v>
      </c>
      <c r="C11" s="24" t="s">
        <v>26</v>
      </c>
      <c r="D11" s="25" t="s">
        <v>26</v>
      </c>
      <c r="E11" s="24" t="s">
        <v>26</v>
      </c>
      <c r="F11" s="24" t="s">
        <v>26</v>
      </c>
      <c r="G11" s="24" t="s">
        <v>26</v>
      </c>
      <c r="H11" s="24" t="s">
        <v>26</v>
      </c>
      <c r="I11" s="53" t="s">
        <v>26</v>
      </c>
      <c r="J11" s="24" t="s">
        <v>26</v>
      </c>
      <c r="K11" s="53" t="s">
        <v>26</v>
      </c>
      <c r="L11" s="24" t="s">
        <v>26</v>
      </c>
      <c r="M11" s="24" t="s">
        <v>26</v>
      </c>
      <c r="N11" s="24" t="s">
        <v>26</v>
      </c>
      <c r="O11" s="24" t="s">
        <v>26</v>
      </c>
      <c r="P11" s="54">
        <f>P10/505</f>
        <v>0.885148514851485</v>
      </c>
      <c r="Q11" s="54">
        <f t="shared" ref="Q11:AE11" si="0">Q10/505</f>
        <v>0.24950495049505</v>
      </c>
      <c r="R11" s="54">
        <f t="shared" si="0"/>
        <v>0.403960396039604</v>
      </c>
      <c r="S11" s="54">
        <f t="shared" si="0"/>
        <v>0.231683168316832</v>
      </c>
      <c r="T11" s="54">
        <f t="shared" si="0"/>
        <v>0.0950495049504951</v>
      </c>
      <c r="U11" s="54">
        <f t="shared" si="0"/>
        <v>0.0099009900990099</v>
      </c>
      <c r="V11" s="54">
        <f t="shared" si="0"/>
        <v>0.0099009900990099</v>
      </c>
      <c r="W11" s="54">
        <f t="shared" si="0"/>
        <v>0.998019801980198</v>
      </c>
      <c r="X11" s="54">
        <f t="shared" si="0"/>
        <v>0.865346534653465</v>
      </c>
      <c r="Y11" s="54">
        <f t="shared" si="0"/>
        <v>0.0871287128712871</v>
      </c>
      <c r="Z11" s="54">
        <f t="shared" si="0"/>
        <v>0.0455445544554455</v>
      </c>
      <c r="AA11" s="54">
        <f t="shared" si="0"/>
        <v>0.00198019801980198</v>
      </c>
      <c r="AB11" s="54">
        <f t="shared" si="0"/>
        <v>0</v>
      </c>
      <c r="AC11" s="54">
        <f t="shared" si="0"/>
        <v>0</v>
      </c>
      <c r="AD11" s="54">
        <f t="shared" si="0"/>
        <v>1</v>
      </c>
      <c r="AE11" s="66">
        <f t="shared" si="0"/>
        <v>0.992079207920792</v>
      </c>
    </row>
    <row r="12" ht="20.1" customHeight="1" spans="1:31">
      <c r="A12" s="26" t="s">
        <v>29</v>
      </c>
      <c r="B12" s="18" t="s">
        <v>1640</v>
      </c>
      <c r="C12" s="19">
        <v>28.6</v>
      </c>
      <c r="D12" s="19">
        <v>79.2</v>
      </c>
      <c r="E12" s="19">
        <v>36</v>
      </c>
      <c r="F12" s="19">
        <v>4.6</v>
      </c>
      <c r="G12" s="19">
        <v>0.5</v>
      </c>
      <c r="H12" s="19">
        <v>33.1</v>
      </c>
      <c r="I12" s="19">
        <v>14.2</v>
      </c>
      <c r="J12" s="19">
        <v>0.9</v>
      </c>
      <c r="K12" s="19">
        <v>67.6</v>
      </c>
      <c r="L12" s="19">
        <v>14.1</v>
      </c>
      <c r="M12" s="19">
        <v>0.2</v>
      </c>
      <c r="N12" s="19">
        <v>2.3</v>
      </c>
      <c r="O12" s="49" t="s">
        <v>26</v>
      </c>
      <c r="P12" s="50" t="s">
        <v>26</v>
      </c>
      <c r="Q12" s="49" t="s">
        <v>26</v>
      </c>
      <c r="R12" s="50" t="s">
        <v>26</v>
      </c>
      <c r="S12" s="49" t="s">
        <v>26</v>
      </c>
      <c r="T12" s="50" t="s">
        <v>26</v>
      </c>
      <c r="U12" s="49" t="s">
        <v>26</v>
      </c>
      <c r="V12" s="61" t="s">
        <v>26</v>
      </c>
      <c r="W12" s="50" t="s">
        <v>26</v>
      </c>
      <c r="X12" s="49" t="s">
        <v>26</v>
      </c>
      <c r="Y12" s="50" t="s">
        <v>26</v>
      </c>
      <c r="Z12" s="49" t="s">
        <v>26</v>
      </c>
      <c r="AA12" s="49" t="s">
        <v>26</v>
      </c>
      <c r="AB12" s="49" t="s">
        <v>26</v>
      </c>
      <c r="AC12" s="49" t="s">
        <v>26</v>
      </c>
      <c r="AD12" s="49" t="s">
        <v>26</v>
      </c>
      <c r="AE12" s="65" t="s">
        <v>26</v>
      </c>
    </row>
    <row r="13" ht="20.1" customHeight="1" spans="1:31">
      <c r="A13" s="17"/>
      <c r="B13" s="18" t="s">
        <v>1641</v>
      </c>
      <c r="C13" s="19">
        <v>18.9</v>
      </c>
      <c r="D13" s="19">
        <v>66.9</v>
      </c>
      <c r="E13" s="19">
        <v>2.8</v>
      </c>
      <c r="F13" s="19">
        <v>0</v>
      </c>
      <c r="G13" s="19">
        <v>0</v>
      </c>
      <c r="H13" s="19">
        <v>0.7</v>
      </c>
      <c r="I13" s="19">
        <v>0</v>
      </c>
      <c r="J13" s="19">
        <v>0</v>
      </c>
      <c r="K13" s="19">
        <v>44</v>
      </c>
      <c r="L13" s="19">
        <v>8.77</v>
      </c>
      <c r="M13" s="19">
        <v>0</v>
      </c>
      <c r="N13" s="19">
        <v>0</v>
      </c>
      <c r="O13" s="49" t="s">
        <v>26</v>
      </c>
      <c r="P13" s="50" t="s">
        <v>26</v>
      </c>
      <c r="Q13" s="49" t="s">
        <v>26</v>
      </c>
      <c r="R13" s="50" t="s">
        <v>26</v>
      </c>
      <c r="S13" s="49" t="s">
        <v>26</v>
      </c>
      <c r="T13" s="50" t="s">
        <v>26</v>
      </c>
      <c r="U13" s="49" t="s">
        <v>26</v>
      </c>
      <c r="V13" s="61" t="s">
        <v>26</v>
      </c>
      <c r="W13" s="50" t="s">
        <v>26</v>
      </c>
      <c r="X13" s="49" t="s">
        <v>26</v>
      </c>
      <c r="Y13" s="50" t="s">
        <v>26</v>
      </c>
      <c r="Z13" s="49" t="s">
        <v>26</v>
      </c>
      <c r="AA13" s="49" t="s">
        <v>26</v>
      </c>
      <c r="AB13" s="49" t="s">
        <v>26</v>
      </c>
      <c r="AC13" s="49" t="s">
        <v>26</v>
      </c>
      <c r="AD13" s="49" t="s">
        <v>26</v>
      </c>
      <c r="AE13" s="65" t="s">
        <v>26</v>
      </c>
    </row>
    <row r="14" ht="20.1" customHeight="1" spans="1:31">
      <c r="A14" s="17"/>
      <c r="B14" s="18" t="s">
        <v>1642</v>
      </c>
      <c r="C14" s="19">
        <v>23.5866666666667</v>
      </c>
      <c r="D14" s="19">
        <v>75.2426666666667</v>
      </c>
      <c r="E14" s="19">
        <v>9.924</v>
      </c>
      <c r="F14" s="19">
        <v>0.592</v>
      </c>
      <c r="G14" s="19">
        <v>0.0374666666666667</v>
      </c>
      <c r="H14" s="19">
        <v>5.37333333333333</v>
      </c>
      <c r="I14" s="19">
        <v>3.87733333333333</v>
      </c>
      <c r="J14" s="19">
        <v>0.06</v>
      </c>
      <c r="K14" s="19">
        <v>57.672</v>
      </c>
      <c r="L14" s="19">
        <v>11.6389333333333</v>
      </c>
      <c r="M14" s="19">
        <v>0.00266666666666667</v>
      </c>
      <c r="N14" s="19">
        <v>0.452</v>
      </c>
      <c r="O14" s="49" t="s">
        <v>26</v>
      </c>
      <c r="P14" s="51" t="s">
        <v>26</v>
      </c>
      <c r="Q14" s="52" t="s">
        <v>26</v>
      </c>
      <c r="R14" s="51" t="s">
        <v>26</v>
      </c>
      <c r="S14" s="52" t="s">
        <v>26</v>
      </c>
      <c r="T14" s="51" t="s">
        <v>26</v>
      </c>
      <c r="U14" s="52" t="s">
        <v>26</v>
      </c>
      <c r="V14" s="62" t="s">
        <v>26</v>
      </c>
      <c r="W14" s="51" t="s">
        <v>26</v>
      </c>
      <c r="X14" s="49" t="s">
        <v>26</v>
      </c>
      <c r="Y14" s="50" t="s">
        <v>26</v>
      </c>
      <c r="Z14" s="49" t="s">
        <v>26</v>
      </c>
      <c r="AA14" s="49" t="s">
        <v>26</v>
      </c>
      <c r="AB14" s="49" t="s">
        <v>26</v>
      </c>
      <c r="AC14" s="49" t="s">
        <v>26</v>
      </c>
      <c r="AD14" s="49" t="s">
        <v>26</v>
      </c>
      <c r="AE14" s="65" t="s">
        <v>26</v>
      </c>
    </row>
    <row r="15" ht="20.1" customHeight="1" spans="1:31">
      <c r="A15" s="17"/>
      <c r="B15" s="20" t="s">
        <v>1643</v>
      </c>
      <c r="C15" s="21">
        <v>75</v>
      </c>
      <c r="D15" s="21">
        <v>75</v>
      </c>
      <c r="E15" s="21">
        <v>75</v>
      </c>
      <c r="F15" s="21">
        <v>75</v>
      </c>
      <c r="G15" s="21">
        <v>75</v>
      </c>
      <c r="H15" s="21">
        <v>75</v>
      </c>
      <c r="I15" s="21">
        <v>75</v>
      </c>
      <c r="J15" s="21">
        <v>75</v>
      </c>
      <c r="K15" s="21">
        <v>75</v>
      </c>
      <c r="L15" s="21">
        <v>75</v>
      </c>
      <c r="M15" s="21">
        <v>75</v>
      </c>
      <c r="N15" s="21">
        <v>75</v>
      </c>
      <c r="O15" s="21">
        <v>75</v>
      </c>
      <c r="P15" s="52">
        <v>48</v>
      </c>
      <c r="Q15" s="52">
        <v>1</v>
      </c>
      <c r="R15" s="52">
        <v>15</v>
      </c>
      <c r="S15" s="52">
        <v>32</v>
      </c>
      <c r="T15" s="52">
        <v>21</v>
      </c>
      <c r="U15" s="52">
        <v>3</v>
      </c>
      <c r="V15" s="52">
        <v>3</v>
      </c>
      <c r="W15" s="52">
        <v>75</v>
      </c>
      <c r="X15" s="49">
        <v>66</v>
      </c>
      <c r="Y15" s="49">
        <v>5</v>
      </c>
      <c r="Z15" s="49">
        <v>4</v>
      </c>
      <c r="AA15" s="49">
        <v>0</v>
      </c>
      <c r="AB15" s="49">
        <v>0</v>
      </c>
      <c r="AC15" s="49">
        <v>0</v>
      </c>
      <c r="AD15" s="49">
        <v>75</v>
      </c>
      <c r="AE15" s="65">
        <v>74</v>
      </c>
    </row>
    <row r="16" ht="20.1" customHeight="1" spans="1:31">
      <c r="A16" s="22"/>
      <c r="B16" s="23" t="s">
        <v>1644</v>
      </c>
      <c r="C16" s="24" t="s">
        <v>26</v>
      </c>
      <c r="D16" s="25" t="s">
        <v>26</v>
      </c>
      <c r="E16" s="24" t="s">
        <v>26</v>
      </c>
      <c r="F16" s="24" t="s">
        <v>26</v>
      </c>
      <c r="G16" s="24" t="s">
        <v>26</v>
      </c>
      <c r="H16" s="24" t="s">
        <v>26</v>
      </c>
      <c r="I16" s="53" t="s">
        <v>26</v>
      </c>
      <c r="J16" s="24" t="s">
        <v>26</v>
      </c>
      <c r="K16" s="53" t="s">
        <v>26</v>
      </c>
      <c r="L16" s="24" t="s">
        <v>26</v>
      </c>
      <c r="M16" s="24" t="s">
        <v>26</v>
      </c>
      <c r="N16" s="24" t="s">
        <v>26</v>
      </c>
      <c r="O16" s="24" t="s">
        <v>26</v>
      </c>
      <c r="P16" s="54">
        <f>P15/75</f>
        <v>0.64</v>
      </c>
      <c r="Q16" s="54">
        <f t="shared" ref="Q16:AE16" si="1">Q15/75</f>
        <v>0.0133333333333333</v>
      </c>
      <c r="R16" s="54">
        <f t="shared" si="1"/>
        <v>0.2</v>
      </c>
      <c r="S16" s="54">
        <f t="shared" si="1"/>
        <v>0.426666666666667</v>
      </c>
      <c r="T16" s="54">
        <f t="shared" si="1"/>
        <v>0.28</v>
      </c>
      <c r="U16" s="54">
        <f t="shared" si="1"/>
        <v>0.04</v>
      </c>
      <c r="V16" s="54">
        <f t="shared" si="1"/>
        <v>0.04</v>
      </c>
      <c r="W16" s="54">
        <f t="shared" si="1"/>
        <v>1</v>
      </c>
      <c r="X16" s="54">
        <f t="shared" si="1"/>
        <v>0.88</v>
      </c>
      <c r="Y16" s="54">
        <f t="shared" si="1"/>
        <v>0.0666666666666667</v>
      </c>
      <c r="Z16" s="54">
        <f t="shared" si="1"/>
        <v>0.0533333333333333</v>
      </c>
      <c r="AA16" s="54">
        <f t="shared" si="1"/>
        <v>0</v>
      </c>
      <c r="AB16" s="54">
        <f t="shared" si="1"/>
        <v>0</v>
      </c>
      <c r="AC16" s="54">
        <f t="shared" si="1"/>
        <v>0</v>
      </c>
      <c r="AD16" s="54">
        <f t="shared" si="1"/>
        <v>1</v>
      </c>
      <c r="AE16" s="66">
        <f t="shared" si="1"/>
        <v>0.986666666666667</v>
      </c>
    </row>
    <row r="17" ht="20.1" customHeight="1" spans="1:31">
      <c r="A17" s="26" t="s">
        <v>275</v>
      </c>
      <c r="B17" s="18" t="s">
        <v>1640</v>
      </c>
      <c r="C17" s="19">
        <v>27.1</v>
      </c>
      <c r="D17" s="19">
        <v>79.5</v>
      </c>
      <c r="E17" s="19">
        <v>16.8</v>
      </c>
      <c r="F17" s="19">
        <v>2.2</v>
      </c>
      <c r="G17" s="19">
        <v>0.6</v>
      </c>
      <c r="H17" s="19">
        <v>8.7</v>
      </c>
      <c r="I17" s="19">
        <v>12.2</v>
      </c>
      <c r="J17" s="19">
        <v>0.2</v>
      </c>
      <c r="K17" s="19">
        <v>71</v>
      </c>
      <c r="L17" s="19">
        <v>13.4</v>
      </c>
      <c r="M17" s="19">
        <v>0.1</v>
      </c>
      <c r="N17" s="19">
        <v>3.3</v>
      </c>
      <c r="O17" s="49" t="s">
        <v>26</v>
      </c>
      <c r="P17" s="50" t="s">
        <v>26</v>
      </c>
      <c r="Q17" s="49" t="s">
        <v>26</v>
      </c>
      <c r="R17" s="50" t="s">
        <v>26</v>
      </c>
      <c r="S17" s="49" t="s">
        <v>26</v>
      </c>
      <c r="T17" s="50" t="s">
        <v>26</v>
      </c>
      <c r="U17" s="49" t="s">
        <v>26</v>
      </c>
      <c r="V17" s="61" t="s">
        <v>26</v>
      </c>
      <c r="W17" s="50" t="s">
        <v>26</v>
      </c>
      <c r="X17" s="49" t="s">
        <v>26</v>
      </c>
      <c r="Y17" s="50" t="s">
        <v>26</v>
      </c>
      <c r="Z17" s="49" t="s">
        <v>26</v>
      </c>
      <c r="AA17" s="49" t="s">
        <v>26</v>
      </c>
      <c r="AB17" s="49" t="s">
        <v>26</v>
      </c>
      <c r="AC17" s="49" t="s">
        <v>26</v>
      </c>
      <c r="AD17" s="49" t="s">
        <v>26</v>
      </c>
      <c r="AE17" s="65" t="s">
        <v>26</v>
      </c>
    </row>
    <row r="18" ht="20.1" customHeight="1" spans="1:31">
      <c r="A18" s="17"/>
      <c r="B18" s="18" t="s">
        <v>1641</v>
      </c>
      <c r="C18" s="19">
        <v>15.8</v>
      </c>
      <c r="D18" s="19">
        <v>69.9</v>
      </c>
      <c r="E18" s="19">
        <v>0.9</v>
      </c>
      <c r="F18" s="19">
        <v>0</v>
      </c>
      <c r="G18" s="19">
        <v>0</v>
      </c>
      <c r="H18" s="19">
        <v>0.7</v>
      </c>
      <c r="I18" s="19">
        <v>0</v>
      </c>
      <c r="J18" s="19">
        <v>0</v>
      </c>
      <c r="K18" s="19">
        <v>42.8</v>
      </c>
      <c r="L18" s="19">
        <v>7.6</v>
      </c>
      <c r="M18" s="19">
        <v>0</v>
      </c>
      <c r="N18" s="19">
        <v>0</v>
      </c>
      <c r="O18" s="49" t="s">
        <v>26</v>
      </c>
      <c r="P18" s="50" t="s">
        <v>26</v>
      </c>
      <c r="Q18" s="49" t="s">
        <v>26</v>
      </c>
      <c r="R18" s="50" t="s">
        <v>26</v>
      </c>
      <c r="S18" s="49" t="s">
        <v>26</v>
      </c>
      <c r="T18" s="50" t="s">
        <v>26</v>
      </c>
      <c r="U18" s="49" t="s">
        <v>26</v>
      </c>
      <c r="V18" s="61" t="s">
        <v>26</v>
      </c>
      <c r="W18" s="50" t="s">
        <v>26</v>
      </c>
      <c r="X18" s="49" t="s">
        <v>26</v>
      </c>
      <c r="Y18" s="50" t="s">
        <v>26</v>
      </c>
      <c r="Z18" s="49" t="s">
        <v>26</v>
      </c>
      <c r="AA18" s="49" t="s">
        <v>26</v>
      </c>
      <c r="AB18" s="49" t="s">
        <v>26</v>
      </c>
      <c r="AC18" s="49" t="s">
        <v>26</v>
      </c>
      <c r="AD18" s="49" t="s">
        <v>26</v>
      </c>
      <c r="AE18" s="65" t="s">
        <v>26</v>
      </c>
    </row>
    <row r="19" ht="20.1" customHeight="1" spans="1:31">
      <c r="A19" s="17"/>
      <c r="B19" s="18" t="s">
        <v>1642</v>
      </c>
      <c r="C19" s="19">
        <v>21.1826666666667</v>
      </c>
      <c r="D19" s="19">
        <v>76.8746666666667</v>
      </c>
      <c r="E19" s="19">
        <v>5.01733333333333</v>
      </c>
      <c r="F19" s="19">
        <v>0.517333333333334</v>
      </c>
      <c r="G19" s="19">
        <v>0.0973333333333333</v>
      </c>
      <c r="H19" s="19">
        <v>3.224</v>
      </c>
      <c r="I19" s="19">
        <v>1.28133333333333</v>
      </c>
      <c r="J19" s="19">
        <v>0.0106666666666667</v>
      </c>
      <c r="K19" s="19">
        <v>58.0893333333333</v>
      </c>
      <c r="L19" s="19">
        <v>11.4826666666667</v>
      </c>
      <c r="M19" s="19">
        <v>0.00266666666666667</v>
      </c>
      <c r="N19" s="19">
        <v>0.488</v>
      </c>
      <c r="O19" s="49" t="s">
        <v>26</v>
      </c>
      <c r="P19" s="51" t="s">
        <v>26</v>
      </c>
      <c r="Q19" s="52" t="s">
        <v>26</v>
      </c>
      <c r="R19" s="51" t="s">
        <v>26</v>
      </c>
      <c r="S19" s="52" t="s">
        <v>26</v>
      </c>
      <c r="T19" s="51" t="s">
        <v>26</v>
      </c>
      <c r="U19" s="52" t="s">
        <v>26</v>
      </c>
      <c r="V19" s="62" t="s">
        <v>26</v>
      </c>
      <c r="W19" s="51" t="s">
        <v>26</v>
      </c>
      <c r="X19" s="49" t="s">
        <v>26</v>
      </c>
      <c r="Y19" s="50" t="s">
        <v>26</v>
      </c>
      <c r="Z19" s="49" t="s">
        <v>26</v>
      </c>
      <c r="AA19" s="49" t="s">
        <v>26</v>
      </c>
      <c r="AB19" s="49" t="s">
        <v>26</v>
      </c>
      <c r="AC19" s="49" t="s">
        <v>26</v>
      </c>
      <c r="AD19" s="49" t="s">
        <v>26</v>
      </c>
      <c r="AE19" s="65" t="s">
        <v>26</v>
      </c>
    </row>
    <row r="20" ht="20.1" customHeight="1" spans="1:31">
      <c r="A20" s="17"/>
      <c r="B20" s="20" t="s">
        <v>1643</v>
      </c>
      <c r="C20" s="21">
        <v>75</v>
      </c>
      <c r="D20" s="21">
        <v>75</v>
      </c>
      <c r="E20" s="21">
        <v>75</v>
      </c>
      <c r="F20" s="21">
        <v>75</v>
      </c>
      <c r="G20" s="21">
        <v>75</v>
      </c>
      <c r="H20" s="21">
        <v>75</v>
      </c>
      <c r="I20" s="21">
        <v>75</v>
      </c>
      <c r="J20" s="21">
        <v>75</v>
      </c>
      <c r="K20" s="21">
        <v>75</v>
      </c>
      <c r="L20" s="21">
        <v>75</v>
      </c>
      <c r="M20" s="21">
        <v>75</v>
      </c>
      <c r="N20" s="21">
        <v>75</v>
      </c>
      <c r="O20" s="21">
        <v>75</v>
      </c>
      <c r="P20" s="52">
        <v>60</v>
      </c>
      <c r="Q20" s="52">
        <v>8</v>
      </c>
      <c r="R20" s="52">
        <v>29</v>
      </c>
      <c r="S20" s="52">
        <v>23</v>
      </c>
      <c r="T20" s="52">
        <v>14</v>
      </c>
      <c r="U20" s="52">
        <v>0</v>
      </c>
      <c r="V20" s="52">
        <v>1</v>
      </c>
      <c r="W20" s="52">
        <v>74</v>
      </c>
      <c r="X20" s="49">
        <v>62</v>
      </c>
      <c r="Y20" s="49">
        <v>11</v>
      </c>
      <c r="Z20" s="49">
        <v>1</v>
      </c>
      <c r="AA20" s="49">
        <v>1</v>
      </c>
      <c r="AB20" s="49">
        <v>0</v>
      </c>
      <c r="AC20" s="49">
        <v>0</v>
      </c>
      <c r="AD20" s="49">
        <v>75</v>
      </c>
      <c r="AE20" s="65">
        <v>74</v>
      </c>
    </row>
    <row r="21" ht="20.1" customHeight="1" spans="1:31">
      <c r="A21" s="22"/>
      <c r="B21" s="23" t="s">
        <v>1644</v>
      </c>
      <c r="C21" s="24" t="s">
        <v>26</v>
      </c>
      <c r="D21" s="25" t="s">
        <v>26</v>
      </c>
      <c r="E21" s="24" t="s">
        <v>26</v>
      </c>
      <c r="F21" s="24" t="s">
        <v>26</v>
      </c>
      <c r="G21" s="24" t="s">
        <v>26</v>
      </c>
      <c r="H21" s="24" t="s">
        <v>26</v>
      </c>
      <c r="I21" s="53" t="s">
        <v>26</v>
      </c>
      <c r="J21" s="24" t="s">
        <v>26</v>
      </c>
      <c r="K21" s="53" t="s">
        <v>26</v>
      </c>
      <c r="L21" s="24" t="s">
        <v>26</v>
      </c>
      <c r="M21" s="24" t="s">
        <v>26</v>
      </c>
      <c r="N21" s="24" t="s">
        <v>26</v>
      </c>
      <c r="O21" s="24" t="s">
        <v>26</v>
      </c>
      <c r="P21" s="54">
        <f>P20/75</f>
        <v>0.8</v>
      </c>
      <c r="Q21" s="54">
        <f t="shared" ref="Q21:AE21" si="2">Q20/75</f>
        <v>0.106666666666667</v>
      </c>
      <c r="R21" s="54">
        <f t="shared" si="2"/>
        <v>0.386666666666667</v>
      </c>
      <c r="S21" s="54">
        <f t="shared" si="2"/>
        <v>0.306666666666667</v>
      </c>
      <c r="T21" s="54">
        <f t="shared" si="2"/>
        <v>0.186666666666667</v>
      </c>
      <c r="U21" s="54">
        <f t="shared" si="2"/>
        <v>0</v>
      </c>
      <c r="V21" s="54">
        <f t="shared" si="2"/>
        <v>0.0133333333333333</v>
      </c>
      <c r="W21" s="54">
        <f t="shared" si="2"/>
        <v>0.986666666666667</v>
      </c>
      <c r="X21" s="54">
        <f t="shared" si="2"/>
        <v>0.826666666666667</v>
      </c>
      <c r="Y21" s="54">
        <f t="shared" si="2"/>
        <v>0.146666666666667</v>
      </c>
      <c r="Z21" s="54">
        <f t="shared" si="2"/>
        <v>0.0133333333333333</v>
      </c>
      <c r="AA21" s="54">
        <f t="shared" si="2"/>
        <v>0.0133333333333333</v>
      </c>
      <c r="AB21" s="54">
        <f t="shared" si="2"/>
        <v>0</v>
      </c>
      <c r="AC21" s="54">
        <f t="shared" si="2"/>
        <v>0</v>
      </c>
      <c r="AD21" s="54">
        <f t="shared" si="2"/>
        <v>1</v>
      </c>
      <c r="AE21" s="66">
        <f t="shared" si="2"/>
        <v>0.986666666666667</v>
      </c>
    </row>
    <row r="22" ht="20.1" customHeight="1" spans="1:31">
      <c r="A22" s="26" t="s">
        <v>480</v>
      </c>
      <c r="B22" s="18" t="s">
        <v>1640</v>
      </c>
      <c r="C22" s="19">
        <v>25.8</v>
      </c>
      <c r="D22" s="19">
        <v>81</v>
      </c>
      <c r="E22" s="19">
        <v>10.9</v>
      </c>
      <c r="F22" s="19">
        <v>1.9</v>
      </c>
      <c r="G22" s="19">
        <v>0.2</v>
      </c>
      <c r="H22" s="19">
        <v>7.9</v>
      </c>
      <c r="I22" s="19">
        <v>5</v>
      </c>
      <c r="J22" s="19">
        <v>1.5</v>
      </c>
      <c r="K22" s="19">
        <v>68.4</v>
      </c>
      <c r="L22" s="19">
        <v>12.9</v>
      </c>
      <c r="M22" s="19">
        <v>0</v>
      </c>
      <c r="N22" s="19">
        <v>2</v>
      </c>
      <c r="O22" s="49" t="s">
        <v>26</v>
      </c>
      <c r="P22" s="50" t="s">
        <v>26</v>
      </c>
      <c r="Q22" s="49" t="s">
        <v>26</v>
      </c>
      <c r="R22" s="50" t="s">
        <v>26</v>
      </c>
      <c r="S22" s="49" t="s">
        <v>26</v>
      </c>
      <c r="T22" s="50" t="s">
        <v>26</v>
      </c>
      <c r="U22" s="49" t="s">
        <v>26</v>
      </c>
      <c r="V22" s="61" t="s">
        <v>26</v>
      </c>
      <c r="W22" s="50" t="s">
        <v>26</v>
      </c>
      <c r="X22" s="49" t="s">
        <v>26</v>
      </c>
      <c r="Y22" s="50" t="s">
        <v>26</v>
      </c>
      <c r="Z22" s="49" t="s">
        <v>26</v>
      </c>
      <c r="AA22" s="49" t="s">
        <v>26</v>
      </c>
      <c r="AB22" s="49" t="s">
        <v>26</v>
      </c>
      <c r="AC22" s="49" t="s">
        <v>26</v>
      </c>
      <c r="AD22" s="49" t="s">
        <v>26</v>
      </c>
      <c r="AE22" s="65" t="s">
        <v>26</v>
      </c>
    </row>
    <row r="23" ht="20.1" customHeight="1" spans="1:31">
      <c r="A23" s="17"/>
      <c r="B23" s="18" t="s">
        <v>1641</v>
      </c>
      <c r="C23" s="19">
        <v>17.4</v>
      </c>
      <c r="D23" s="19">
        <v>76.2</v>
      </c>
      <c r="E23" s="19">
        <v>0.6</v>
      </c>
      <c r="F23" s="19">
        <v>0</v>
      </c>
      <c r="G23" s="19">
        <v>0</v>
      </c>
      <c r="H23" s="19">
        <v>0.4</v>
      </c>
      <c r="I23" s="19">
        <v>0</v>
      </c>
      <c r="J23" s="19">
        <v>0</v>
      </c>
      <c r="K23" s="19">
        <v>51.8</v>
      </c>
      <c r="L23" s="19">
        <v>8.2</v>
      </c>
      <c r="M23" s="19">
        <v>0</v>
      </c>
      <c r="N23" s="19">
        <v>0</v>
      </c>
      <c r="O23" s="49" t="s">
        <v>26</v>
      </c>
      <c r="P23" s="50" t="s">
        <v>26</v>
      </c>
      <c r="Q23" s="49" t="s">
        <v>26</v>
      </c>
      <c r="R23" s="50" t="s">
        <v>26</v>
      </c>
      <c r="S23" s="49" t="s">
        <v>26</v>
      </c>
      <c r="T23" s="50" t="s">
        <v>26</v>
      </c>
      <c r="U23" s="49" t="s">
        <v>26</v>
      </c>
      <c r="V23" s="61" t="s">
        <v>26</v>
      </c>
      <c r="W23" s="50" t="s">
        <v>26</v>
      </c>
      <c r="X23" s="49" t="s">
        <v>26</v>
      </c>
      <c r="Y23" s="50" t="s">
        <v>26</v>
      </c>
      <c r="Z23" s="49" t="s">
        <v>26</v>
      </c>
      <c r="AA23" s="49" t="s">
        <v>26</v>
      </c>
      <c r="AB23" s="49" t="s">
        <v>26</v>
      </c>
      <c r="AC23" s="49" t="s">
        <v>26</v>
      </c>
      <c r="AD23" s="49" t="s">
        <v>26</v>
      </c>
      <c r="AE23" s="65" t="s">
        <v>26</v>
      </c>
    </row>
    <row r="24" ht="20.1" customHeight="1" spans="1:31">
      <c r="A24" s="17"/>
      <c r="B24" s="18" t="s">
        <v>1642</v>
      </c>
      <c r="C24" s="19">
        <v>23.368</v>
      </c>
      <c r="D24" s="19">
        <v>78.5546666666667</v>
      </c>
      <c r="E24" s="19">
        <v>4.38533333333333</v>
      </c>
      <c r="F24" s="19">
        <v>0.453333333333333</v>
      </c>
      <c r="G24" s="19">
        <v>0.0146666666666667</v>
      </c>
      <c r="H24" s="19">
        <v>3.092</v>
      </c>
      <c r="I24" s="19">
        <v>0.685333333333333</v>
      </c>
      <c r="J24" s="19">
        <v>0.14</v>
      </c>
      <c r="K24" s="19">
        <v>59.3506666666667</v>
      </c>
      <c r="L24" s="19">
        <v>10.6493333333333</v>
      </c>
      <c r="M24" s="19">
        <v>0</v>
      </c>
      <c r="N24" s="19">
        <v>0.657333333333333</v>
      </c>
      <c r="O24" s="49" t="s">
        <v>26</v>
      </c>
      <c r="P24" s="51" t="s">
        <v>26</v>
      </c>
      <c r="Q24" s="52" t="s">
        <v>26</v>
      </c>
      <c r="R24" s="51" t="s">
        <v>26</v>
      </c>
      <c r="S24" s="52" t="s">
        <v>26</v>
      </c>
      <c r="T24" s="51" t="s">
        <v>26</v>
      </c>
      <c r="U24" s="52" t="s">
        <v>26</v>
      </c>
      <c r="V24" s="62" t="s">
        <v>26</v>
      </c>
      <c r="W24" s="51" t="s">
        <v>26</v>
      </c>
      <c r="X24" s="49" t="s">
        <v>26</v>
      </c>
      <c r="Y24" s="50" t="s">
        <v>26</v>
      </c>
      <c r="Z24" s="49" t="s">
        <v>26</v>
      </c>
      <c r="AA24" s="49" t="s">
        <v>26</v>
      </c>
      <c r="AB24" s="49" t="s">
        <v>26</v>
      </c>
      <c r="AC24" s="49" t="s">
        <v>26</v>
      </c>
      <c r="AD24" s="49" t="s">
        <v>26</v>
      </c>
      <c r="AE24" s="65" t="s">
        <v>26</v>
      </c>
    </row>
    <row r="25" ht="20.1" customHeight="1" spans="1:31">
      <c r="A25" s="17"/>
      <c r="B25" s="20" t="s">
        <v>1643</v>
      </c>
      <c r="C25" s="21">
        <v>75</v>
      </c>
      <c r="D25" s="21">
        <v>75</v>
      </c>
      <c r="E25" s="21">
        <v>75</v>
      </c>
      <c r="F25" s="21">
        <v>75</v>
      </c>
      <c r="G25" s="21">
        <v>75</v>
      </c>
      <c r="H25" s="21">
        <v>75</v>
      </c>
      <c r="I25" s="21">
        <v>75</v>
      </c>
      <c r="J25" s="21">
        <v>75</v>
      </c>
      <c r="K25" s="21">
        <v>75</v>
      </c>
      <c r="L25" s="21">
        <v>75</v>
      </c>
      <c r="M25" s="21">
        <v>75</v>
      </c>
      <c r="N25" s="21">
        <v>75</v>
      </c>
      <c r="O25" s="21">
        <v>75</v>
      </c>
      <c r="P25" s="52">
        <v>75</v>
      </c>
      <c r="Q25" s="52">
        <v>35</v>
      </c>
      <c r="R25" s="52">
        <v>31</v>
      </c>
      <c r="S25" s="52">
        <v>9</v>
      </c>
      <c r="T25" s="52">
        <v>0</v>
      </c>
      <c r="U25" s="52">
        <v>0</v>
      </c>
      <c r="V25" s="52">
        <v>0</v>
      </c>
      <c r="W25" s="52">
        <v>75</v>
      </c>
      <c r="X25" s="49">
        <v>75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75</v>
      </c>
      <c r="AE25" s="65">
        <v>75</v>
      </c>
    </row>
    <row r="26" ht="20.1" customHeight="1" spans="1:31">
      <c r="A26" s="22"/>
      <c r="B26" s="23" t="s">
        <v>1644</v>
      </c>
      <c r="C26" s="24" t="s">
        <v>26</v>
      </c>
      <c r="D26" s="25" t="s">
        <v>26</v>
      </c>
      <c r="E26" s="24" t="s">
        <v>26</v>
      </c>
      <c r="F26" s="24" t="s">
        <v>26</v>
      </c>
      <c r="G26" s="24" t="s">
        <v>26</v>
      </c>
      <c r="H26" s="24" t="s">
        <v>26</v>
      </c>
      <c r="I26" s="53" t="s">
        <v>26</v>
      </c>
      <c r="J26" s="24" t="s">
        <v>26</v>
      </c>
      <c r="K26" s="53" t="s">
        <v>26</v>
      </c>
      <c r="L26" s="24" t="s">
        <v>26</v>
      </c>
      <c r="M26" s="24" t="s">
        <v>26</v>
      </c>
      <c r="N26" s="24" t="s">
        <v>26</v>
      </c>
      <c r="O26" s="24" t="s">
        <v>26</v>
      </c>
      <c r="P26" s="54">
        <f>P25/75</f>
        <v>1</v>
      </c>
      <c r="Q26" s="54">
        <f t="shared" ref="Q26:AE26" si="3">Q25/75</f>
        <v>0.466666666666667</v>
      </c>
      <c r="R26" s="54">
        <f t="shared" si="3"/>
        <v>0.413333333333333</v>
      </c>
      <c r="S26" s="54">
        <f t="shared" si="3"/>
        <v>0.12</v>
      </c>
      <c r="T26" s="54">
        <f t="shared" si="3"/>
        <v>0</v>
      </c>
      <c r="U26" s="54">
        <f t="shared" si="3"/>
        <v>0</v>
      </c>
      <c r="V26" s="54">
        <f t="shared" si="3"/>
        <v>0</v>
      </c>
      <c r="W26" s="54">
        <f t="shared" si="3"/>
        <v>1</v>
      </c>
      <c r="X26" s="54">
        <f t="shared" si="3"/>
        <v>1</v>
      </c>
      <c r="Y26" s="54">
        <f t="shared" si="3"/>
        <v>0</v>
      </c>
      <c r="Z26" s="54">
        <f t="shared" si="3"/>
        <v>0</v>
      </c>
      <c r="AA26" s="54">
        <f t="shared" si="3"/>
        <v>0</v>
      </c>
      <c r="AB26" s="54">
        <f t="shared" si="3"/>
        <v>0</v>
      </c>
      <c r="AC26" s="54">
        <f t="shared" si="3"/>
        <v>0</v>
      </c>
      <c r="AD26" s="54">
        <f t="shared" si="3"/>
        <v>1</v>
      </c>
      <c r="AE26" s="66">
        <f t="shared" si="3"/>
        <v>1</v>
      </c>
    </row>
    <row r="27" ht="20.1" customHeight="1" spans="1:31">
      <c r="A27" s="26" t="s">
        <v>695</v>
      </c>
      <c r="B27" s="27" t="s">
        <v>1640</v>
      </c>
      <c r="C27" s="19">
        <v>27.9</v>
      </c>
      <c r="D27" s="19">
        <v>81.3</v>
      </c>
      <c r="E27" s="19">
        <v>11</v>
      </c>
      <c r="F27" s="19">
        <v>0.8</v>
      </c>
      <c r="G27" s="19">
        <v>1</v>
      </c>
      <c r="H27" s="19">
        <v>10.6</v>
      </c>
      <c r="I27" s="19">
        <v>3.4</v>
      </c>
      <c r="J27" s="19">
        <v>0.7</v>
      </c>
      <c r="K27" s="19">
        <v>66.5</v>
      </c>
      <c r="L27" s="19">
        <v>14.2</v>
      </c>
      <c r="M27" s="19">
        <v>0</v>
      </c>
      <c r="N27" s="19">
        <v>2.7</v>
      </c>
      <c r="O27" s="49" t="s">
        <v>26</v>
      </c>
      <c r="P27" s="50" t="s">
        <v>26</v>
      </c>
      <c r="Q27" s="49" t="s">
        <v>26</v>
      </c>
      <c r="R27" s="50" t="s">
        <v>26</v>
      </c>
      <c r="S27" s="49" t="s">
        <v>26</v>
      </c>
      <c r="T27" s="50" t="s">
        <v>26</v>
      </c>
      <c r="U27" s="49" t="s">
        <v>26</v>
      </c>
      <c r="V27" s="61" t="s">
        <v>26</v>
      </c>
      <c r="W27" s="50" t="s">
        <v>26</v>
      </c>
      <c r="X27" s="49" t="s">
        <v>26</v>
      </c>
      <c r="Y27" s="50" t="s">
        <v>26</v>
      </c>
      <c r="Z27" s="49" t="s">
        <v>26</v>
      </c>
      <c r="AA27" s="49" t="s">
        <v>26</v>
      </c>
      <c r="AB27" s="49" t="s">
        <v>26</v>
      </c>
      <c r="AC27" s="49" t="s">
        <v>26</v>
      </c>
      <c r="AD27" s="49" t="s">
        <v>26</v>
      </c>
      <c r="AE27" s="65" t="s">
        <v>26</v>
      </c>
    </row>
    <row r="28" ht="20.1" customHeight="1" spans="1:31">
      <c r="A28" s="17"/>
      <c r="B28" s="18" t="s">
        <v>1641</v>
      </c>
      <c r="C28" s="19">
        <v>21.3</v>
      </c>
      <c r="D28" s="19">
        <v>74.1</v>
      </c>
      <c r="E28" s="19">
        <v>1.4</v>
      </c>
      <c r="F28" s="19">
        <v>0</v>
      </c>
      <c r="G28" s="19">
        <v>0</v>
      </c>
      <c r="H28" s="19">
        <v>1</v>
      </c>
      <c r="I28" s="19">
        <v>0</v>
      </c>
      <c r="J28" s="19">
        <v>0</v>
      </c>
      <c r="K28" s="19">
        <v>44.2</v>
      </c>
      <c r="L28" s="19">
        <v>10.2</v>
      </c>
      <c r="M28" s="19">
        <v>0</v>
      </c>
      <c r="N28" s="19">
        <v>0</v>
      </c>
      <c r="O28" s="49" t="s">
        <v>26</v>
      </c>
      <c r="P28" s="50" t="s">
        <v>26</v>
      </c>
      <c r="Q28" s="49" t="s">
        <v>26</v>
      </c>
      <c r="R28" s="50" t="s">
        <v>26</v>
      </c>
      <c r="S28" s="49" t="s">
        <v>26</v>
      </c>
      <c r="T28" s="50" t="s">
        <v>26</v>
      </c>
      <c r="U28" s="49" t="s">
        <v>26</v>
      </c>
      <c r="V28" s="61" t="s">
        <v>26</v>
      </c>
      <c r="W28" s="50" t="s">
        <v>26</v>
      </c>
      <c r="X28" s="49" t="s">
        <v>26</v>
      </c>
      <c r="Y28" s="50" t="s">
        <v>26</v>
      </c>
      <c r="Z28" s="49" t="s">
        <v>26</v>
      </c>
      <c r="AA28" s="49" t="s">
        <v>26</v>
      </c>
      <c r="AB28" s="49" t="s">
        <v>26</v>
      </c>
      <c r="AC28" s="49" t="s">
        <v>26</v>
      </c>
      <c r="AD28" s="49" t="s">
        <v>26</v>
      </c>
      <c r="AE28" s="65" t="s">
        <v>26</v>
      </c>
    </row>
    <row r="29" ht="20.1" customHeight="1" spans="1:31">
      <c r="A29" s="17"/>
      <c r="B29" s="18" t="s">
        <v>1642</v>
      </c>
      <c r="C29" s="19">
        <v>23.80375</v>
      </c>
      <c r="D29" s="19">
        <v>77.74375</v>
      </c>
      <c r="E29" s="19">
        <v>6.66875</v>
      </c>
      <c r="F29" s="19">
        <v>0.05625</v>
      </c>
      <c r="G29" s="19">
        <v>0.04125</v>
      </c>
      <c r="H29" s="19">
        <v>5.80375</v>
      </c>
      <c r="I29" s="19">
        <v>0.7225</v>
      </c>
      <c r="J29" s="19">
        <v>0.04625</v>
      </c>
      <c r="K29" s="19">
        <v>57.2675</v>
      </c>
      <c r="L29" s="19">
        <v>11.83</v>
      </c>
      <c r="M29" s="19">
        <v>0</v>
      </c>
      <c r="N29" s="19">
        <v>0.75875</v>
      </c>
      <c r="O29" s="49" t="s">
        <v>26</v>
      </c>
      <c r="P29" s="51" t="s">
        <v>26</v>
      </c>
      <c r="Q29" s="52" t="s">
        <v>26</v>
      </c>
      <c r="R29" s="51" t="s">
        <v>26</v>
      </c>
      <c r="S29" s="52" t="s">
        <v>26</v>
      </c>
      <c r="T29" s="51" t="s">
        <v>26</v>
      </c>
      <c r="U29" s="52" t="s">
        <v>26</v>
      </c>
      <c r="V29" s="62" t="s">
        <v>26</v>
      </c>
      <c r="W29" s="51" t="s">
        <v>26</v>
      </c>
      <c r="X29" s="49" t="s">
        <v>26</v>
      </c>
      <c r="Y29" s="50" t="s">
        <v>26</v>
      </c>
      <c r="Z29" s="49" t="s">
        <v>26</v>
      </c>
      <c r="AA29" s="49" t="s">
        <v>26</v>
      </c>
      <c r="AB29" s="49" t="s">
        <v>26</v>
      </c>
      <c r="AC29" s="49" t="s">
        <v>26</v>
      </c>
      <c r="AD29" s="49" t="s">
        <v>26</v>
      </c>
      <c r="AE29" s="65" t="s">
        <v>26</v>
      </c>
    </row>
    <row r="30" ht="20.1" customHeight="1" spans="1:31">
      <c r="A30" s="17"/>
      <c r="B30" s="20" t="s">
        <v>1643</v>
      </c>
      <c r="C30" s="21">
        <v>80</v>
      </c>
      <c r="D30" s="21">
        <v>80</v>
      </c>
      <c r="E30" s="21">
        <v>80</v>
      </c>
      <c r="F30" s="21">
        <v>80</v>
      </c>
      <c r="G30" s="21">
        <v>80</v>
      </c>
      <c r="H30" s="21">
        <v>80</v>
      </c>
      <c r="I30" s="21">
        <v>80</v>
      </c>
      <c r="J30" s="21">
        <v>80</v>
      </c>
      <c r="K30" s="21">
        <v>80</v>
      </c>
      <c r="L30" s="21">
        <v>80</v>
      </c>
      <c r="M30" s="21">
        <v>80</v>
      </c>
      <c r="N30" s="21">
        <v>80</v>
      </c>
      <c r="O30" s="21">
        <v>80</v>
      </c>
      <c r="P30" s="52">
        <v>75</v>
      </c>
      <c r="Q30" s="52">
        <v>17</v>
      </c>
      <c r="R30" s="52">
        <v>42</v>
      </c>
      <c r="S30" s="52">
        <v>16</v>
      </c>
      <c r="T30" s="52">
        <v>5</v>
      </c>
      <c r="U30" s="52">
        <v>0</v>
      </c>
      <c r="V30" s="52">
        <v>0</v>
      </c>
      <c r="W30" s="52">
        <v>80</v>
      </c>
      <c r="X30" s="49">
        <v>72</v>
      </c>
      <c r="Y30" s="49">
        <v>5</v>
      </c>
      <c r="Z30" s="49">
        <v>3</v>
      </c>
      <c r="AA30" s="49">
        <v>0</v>
      </c>
      <c r="AB30" s="49">
        <v>0</v>
      </c>
      <c r="AC30" s="49">
        <v>0</v>
      </c>
      <c r="AD30" s="49">
        <v>80</v>
      </c>
      <c r="AE30" s="65">
        <v>78</v>
      </c>
    </row>
    <row r="31" ht="20.1" customHeight="1" spans="1:31">
      <c r="A31" s="22"/>
      <c r="B31" s="23" t="s">
        <v>1644</v>
      </c>
      <c r="C31" s="24" t="s">
        <v>26</v>
      </c>
      <c r="D31" s="25" t="s">
        <v>26</v>
      </c>
      <c r="E31" s="24" t="s">
        <v>26</v>
      </c>
      <c r="F31" s="24" t="s">
        <v>26</v>
      </c>
      <c r="G31" s="24" t="s">
        <v>26</v>
      </c>
      <c r="H31" s="24" t="s">
        <v>26</v>
      </c>
      <c r="I31" s="53" t="s">
        <v>26</v>
      </c>
      <c r="J31" s="24" t="s">
        <v>26</v>
      </c>
      <c r="K31" s="53" t="s">
        <v>26</v>
      </c>
      <c r="L31" s="24" t="s">
        <v>26</v>
      </c>
      <c r="M31" s="24" t="s">
        <v>26</v>
      </c>
      <c r="N31" s="24" t="s">
        <v>26</v>
      </c>
      <c r="O31" s="24" t="s">
        <v>26</v>
      </c>
      <c r="P31" s="54">
        <f>P30/80</f>
        <v>0.9375</v>
      </c>
      <c r="Q31" s="54">
        <f t="shared" ref="Q31:AE31" si="4">Q30/80</f>
        <v>0.2125</v>
      </c>
      <c r="R31" s="54">
        <f t="shared" si="4"/>
        <v>0.525</v>
      </c>
      <c r="S31" s="54">
        <f t="shared" si="4"/>
        <v>0.2</v>
      </c>
      <c r="T31" s="54">
        <f t="shared" si="4"/>
        <v>0.0625</v>
      </c>
      <c r="U31" s="54">
        <f t="shared" si="4"/>
        <v>0</v>
      </c>
      <c r="V31" s="54">
        <f t="shared" si="4"/>
        <v>0</v>
      </c>
      <c r="W31" s="54">
        <f t="shared" si="4"/>
        <v>1</v>
      </c>
      <c r="X31" s="54">
        <f t="shared" si="4"/>
        <v>0.9</v>
      </c>
      <c r="Y31" s="54">
        <f t="shared" si="4"/>
        <v>0.0625</v>
      </c>
      <c r="Z31" s="54">
        <f t="shared" si="4"/>
        <v>0.0375</v>
      </c>
      <c r="AA31" s="54">
        <f t="shared" si="4"/>
        <v>0</v>
      </c>
      <c r="AB31" s="54">
        <f t="shared" si="4"/>
        <v>0</v>
      </c>
      <c r="AC31" s="54">
        <f t="shared" si="4"/>
        <v>0</v>
      </c>
      <c r="AD31" s="54">
        <f t="shared" si="4"/>
        <v>1</v>
      </c>
      <c r="AE31" s="66">
        <f t="shared" si="4"/>
        <v>0.975</v>
      </c>
    </row>
    <row r="32" ht="20.1" customHeight="1" spans="1:31">
      <c r="A32" s="26" t="s">
        <v>957</v>
      </c>
      <c r="B32" s="27" t="s">
        <v>1640</v>
      </c>
      <c r="C32" s="19">
        <v>28.4</v>
      </c>
      <c r="D32" s="19">
        <v>80.2</v>
      </c>
      <c r="E32" s="19">
        <v>4.7</v>
      </c>
      <c r="F32" s="19">
        <v>1.7</v>
      </c>
      <c r="G32" s="19">
        <v>0.4</v>
      </c>
      <c r="H32" s="19">
        <v>1.7</v>
      </c>
      <c r="I32" s="19">
        <v>3.3</v>
      </c>
      <c r="J32" s="19">
        <v>1.6</v>
      </c>
      <c r="K32" s="19">
        <v>69.5</v>
      </c>
      <c r="L32" s="19">
        <v>13.9</v>
      </c>
      <c r="M32" s="19">
        <v>0</v>
      </c>
      <c r="N32" s="19">
        <v>1.71</v>
      </c>
      <c r="O32" s="49" t="s">
        <v>26</v>
      </c>
      <c r="P32" s="50" t="s">
        <v>26</v>
      </c>
      <c r="Q32" s="49" t="s">
        <v>26</v>
      </c>
      <c r="R32" s="50" t="s">
        <v>26</v>
      </c>
      <c r="S32" s="49" t="s">
        <v>26</v>
      </c>
      <c r="T32" s="50" t="s">
        <v>26</v>
      </c>
      <c r="U32" s="49" t="s">
        <v>26</v>
      </c>
      <c r="V32" s="61" t="s">
        <v>26</v>
      </c>
      <c r="W32" s="50" t="s">
        <v>26</v>
      </c>
      <c r="X32" s="49" t="s">
        <v>26</v>
      </c>
      <c r="Y32" s="50" t="s">
        <v>26</v>
      </c>
      <c r="Z32" s="49" t="s">
        <v>26</v>
      </c>
      <c r="AA32" s="49" t="s">
        <v>26</v>
      </c>
      <c r="AB32" s="49" t="s">
        <v>26</v>
      </c>
      <c r="AC32" s="49" t="s">
        <v>26</v>
      </c>
      <c r="AD32" s="49" t="s">
        <v>26</v>
      </c>
      <c r="AE32" s="65" t="s">
        <v>26</v>
      </c>
    </row>
    <row r="33" ht="20.1" customHeight="1" spans="1:31">
      <c r="A33" s="17"/>
      <c r="B33" s="18" t="s">
        <v>1641</v>
      </c>
      <c r="C33" s="19">
        <v>22.2</v>
      </c>
      <c r="D33" s="19">
        <v>65.8</v>
      </c>
      <c r="E33" s="19">
        <v>0.2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45.7</v>
      </c>
      <c r="L33" s="19">
        <v>9.2</v>
      </c>
      <c r="M33" s="19">
        <v>0</v>
      </c>
      <c r="N33" s="19">
        <v>0</v>
      </c>
      <c r="O33" s="49" t="s">
        <v>26</v>
      </c>
      <c r="P33" s="50" t="s">
        <v>26</v>
      </c>
      <c r="Q33" s="49" t="s">
        <v>26</v>
      </c>
      <c r="R33" s="50" t="s">
        <v>26</v>
      </c>
      <c r="S33" s="49" t="s">
        <v>26</v>
      </c>
      <c r="T33" s="50" t="s">
        <v>26</v>
      </c>
      <c r="U33" s="49" t="s">
        <v>26</v>
      </c>
      <c r="V33" s="61" t="s">
        <v>26</v>
      </c>
      <c r="W33" s="50" t="s">
        <v>26</v>
      </c>
      <c r="X33" s="49" t="s">
        <v>26</v>
      </c>
      <c r="Y33" s="50" t="s">
        <v>26</v>
      </c>
      <c r="Z33" s="49" t="s">
        <v>26</v>
      </c>
      <c r="AA33" s="49" t="s">
        <v>26</v>
      </c>
      <c r="AB33" s="49" t="s">
        <v>26</v>
      </c>
      <c r="AC33" s="49" t="s">
        <v>26</v>
      </c>
      <c r="AD33" s="49" t="s">
        <v>26</v>
      </c>
      <c r="AE33" s="65" t="s">
        <v>26</v>
      </c>
    </row>
    <row r="34" ht="20.1" customHeight="1" spans="1:31">
      <c r="A34" s="17"/>
      <c r="B34" s="18" t="s">
        <v>1642</v>
      </c>
      <c r="C34" s="19">
        <v>25.5346666666667</v>
      </c>
      <c r="D34" s="19">
        <v>77.1453333333333</v>
      </c>
      <c r="E34" s="19">
        <v>1.66</v>
      </c>
      <c r="F34" s="19">
        <v>0.498666666666667</v>
      </c>
      <c r="G34" s="19">
        <v>0.028</v>
      </c>
      <c r="H34" s="19">
        <v>0.570666666666667</v>
      </c>
      <c r="I34" s="19">
        <v>0.418666666666667</v>
      </c>
      <c r="J34" s="19">
        <v>0.16</v>
      </c>
      <c r="K34" s="19">
        <v>55.006</v>
      </c>
      <c r="L34" s="19">
        <v>11.6693333333333</v>
      </c>
      <c r="M34" s="19">
        <v>0</v>
      </c>
      <c r="N34" s="19">
        <v>0.597466666666667</v>
      </c>
      <c r="O34" s="49" t="s">
        <v>26</v>
      </c>
      <c r="P34" s="51" t="s">
        <v>26</v>
      </c>
      <c r="Q34" s="52" t="s">
        <v>26</v>
      </c>
      <c r="R34" s="51" t="s">
        <v>26</v>
      </c>
      <c r="S34" s="52" t="s">
        <v>26</v>
      </c>
      <c r="T34" s="51" t="s">
        <v>26</v>
      </c>
      <c r="U34" s="52" t="s">
        <v>26</v>
      </c>
      <c r="V34" s="62" t="s">
        <v>26</v>
      </c>
      <c r="W34" s="51" t="s">
        <v>26</v>
      </c>
      <c r="X34" s="49" t="s">
        <v>26</v>
      </c>
      <c r="Y34" s="50" t="s">
        <v>26</v>
      </c>
      <c r="Z34" s="49" t="s">
        <v>26</v>
      </c>
      <c r="AA34" s="49" t="s">
        <v>26</v>
      </c>
      <c r="AB34" s="49" t="s">
        <v>26</v>
      </c>
      <c r="AC34" s="49" t="s">
        <v>26</v>
      </c>
      <c r="AD34" s="49" t="s">
        <v>26</v>
      </c>
      <c r="AE34" s="65" t="s">
        <v>26</v>
      </c>
    </row>
    <row r="35" ht="20.1" customHeight="1" spans="1:31">
      <c r="A35" s="17"/>
      <c r="B35" s="20" t="s">
        <v>1643</v>
      </c>
      <c r="C35" s="21">
        <v>75</v>
      </c>
      <c r="D35" s="21">
        <v>75</v>
      </c>
      <c r="E35" s="21">
        <v>75</v>
      </c>
      <c r="F35" s="21">
        <v>75</v>
      </c>
      <c r="G35" s="21">
        <v>75</v>
      </c>
      <c r="H35" s="21">
        <v>75</v>
      </c>
      <c r="I35" s="21">
        <v>75</v>
      </c>
      <c r="J35" s="21">
        <v>75</v>
      </c>
      <c r="K35" s="21">
        <v>75</v>
      </c>
      <c r="L35" s="21">
        <v>75</v>
      </c>
      <c r="M35" s="21">
        <v>75</v>
      </c>
      <c r="N35" s="21">
        <v>75</v>
      </c>
      <c r="O35" s="21">
        <v>75</v>
      </c>
      <c r="P35" s="52">
        <v>68</v>
      </c>
      <c r="Q35" s="52">
        <v>10</v>
      </c>
      <c r="R35" s="52">
        <v>39</v>
      </c>
      <c r="S35" s="52">
        <v>19</v>
      </c>
      <c r="T35" s="52">
        <v>6</v>
      </c>
      <c r="U35" s="52">
        <v>0</v>
      </c>
      <c r="V35" s="52">
        <v>1</v>
      </c>
      <c r="W35" s="52">
        <v>75</v>
      </c>
      <c r="X35" s="49">
        <v>53</v>
      </c>
      <c r="Y35" s="49">
        <v>15</v>
      </c>
      <c r="Z35" s="49">
        <v>7</v>
      </c>
      <c r="AA35" s="49">
        <v>0</v>
      </c>
      <c r="AB35" s="49">
        <v>0</v>
      </c>
      <c r="AC35" s="49">
        <v>0</v>
      </c>
      <c r="AD35" s="49">
        <v>75</v>
      </c>
      <c r="AE35" s="65">
        <v>75</v>
      </c>
    </row>
    <row r="36" ht="20.1" customHeight="1" spans="1:31">
      <c r="A36" s="22"/>
      <c r="B36" s="23" t="s">
        <v>1644</v>
      </c>
      <c r="C36" s="24" t="s">
        <v>26</v>
      </c>
      <c r="D36" s="25" t="s">
        <v>26</v>
      </c>
      <c r="E36" s="24" t="s">
        <v>26</v>
      </c>
      <c r="F36" s="24" t="s">
        <v>26</v>
      </c>
      <c r="G36" s="24" t="s">
        <v>26</v>
      </c>
      <c r="H36" s="24" t="s">
        <v>26</v>
      </c>
      <c r="I36" s="53" t="s">
        <v>26</v>
      </c>
      <c r="J36" s="24" t="s">
        <v>26</v>
      </c>
      <c r="K36" s="53" t="s">
        <v>26</v>
      </c>
      <c r="L36" s="24" t="s">
        <v>26</v>
      </c>
      <c r="M36" s="24" t="s">
        <v>26</v>
      </c>
      <c r="N36" s="24" t="s">
        <v>26</v>
      </c>
      <c r="O36" s="24" t="s">
        <v>26</v>
      </c>
      <c r="P36" s="54">
        <f>P35/75</f>
        <v>0.906666666666667</v>
      </c>
      <c r="Q36" s="54">
        <f t="shared" ref="Q36:AE36" si="5">Q35/75</f>
        <v>0.133333333333333</v>
      </c>
      <c r="R36" s="54">
        <f t="shared" si="5"/>
        <v>0.52</v>
      </c>
      <c r="S36" s="54">
        <f t="shared" si="5"/>
        <v>0.253333333333333</v>
      </c>
      <c r="T36" s="54">
        <f t="shared" si="5"/>
        <v>0.08</v>
      </c>
      <c r="U36" s="54">
        <f t="shared" si="5"/>
        <v>0</v>
      </c>
      <c r="V36" s="54">
        <f t="shared" si="5"/>
        <v>0.0133333333333333</v>
      </c>
      <c r="W36" s="54">
        <f t="shared" si="5"/>
        <v>1</v>
      </c>
      <c r="X36" s="54">
        <f t="shared" si="5"/>
        <v>0.706666666666667</v>
      </c>
      <c r="Y36" s="54">
        <f t="shared" si="5"/>
        <v>0.2</v>
      </c>
      <c r="Z36" s="54">
        <f t="shared" si="5"/>
        <v>0.0933333333333333</v>
      </c>
      <c r="AA36" s="54">
        <f t="shared" si="5"/>
        <v>0</v>
      </c>
      <c r="AB36" s="54">
        <f t="shared" si="5"/>
        <v>0</v>
      </c>
      <c r="AC36" s="54">
        <f t="shared" si="5"/>
        <v>0</v>
      </c>
      <c r="AD36" s="54">
        <f t="shared" si="5"/>
        <v>1</v>
      </c>
      <c r="AE36" s="66">
        <f t="shared" si="5"/>
        <v>1</v>
      </c>
    </row>
    <row r="37" ht="20.1" customHeight="1" spans="1:31">
      <c r="A37" s="26" t="s">
        <v>1206</v>
      </c>
      <c r="B37" s="27" t="s">
        <v>1640</v>
      </c>
      <c r="C37" s="19">
        <v>27.1</v>
      </c>
      <c r="D37" s="19">
        <v>81.5</v>
      </c>
      <c r="E37" s="19">
        <v>3.8</v>
      </c>
      <c r="F37" s="19">
        <v>3.5</v>
      </c>
      <c r="G37" s="19">
        <v>0</v>
      </c>
      <c r="H37" s="19">
        <v>1.1</v>
      </c>
      <c r="I37" s="19">
        <v>0.5</v>
      </c>
      <c r="J37" s="19">
        <v>0</v>
      </c>
      <c r="K37" s="19">
        <v>69.7</v>
      </c>
      <c r="L37" s="19">
        <v>13.3</v>
      </c>
      <c r="M37" s="19">
        <v>0</v>
      </c>
      <c r="N37" s="19">
        <v>1.4</v>
      </c>
      <c r="O37" s="49" t="s">
        <v>26</v>
      </c>
      <c r="P37" s="50" t="s">
        <v>26</v>
      </c>
      <c r="Q37" s="49" t="s">
        <v>26</v>
      </c>
      <c r="R37" s="50" t="s">
        <v>26</v>
      </c>
      <c r="S37" s="49" t="s">
        <v>26</v>
      </c>
      <c r="T37" s="50" t="s">
        <v>26</v>
      </c>
      <c r="U37" s="49" t="s">
        <v>26</v>
      </c>
      <c r="V37" s="61" t="s">
        <v>26</v>
      </c>
      <c r="W37" s="50" t="s">
        <v>26</v>
      </c>
      <c r="X37" s="49" t="s">
        <v>26</v>
      </c>
      <c r="Y37" s="50" t="s">
        <v>26</v>
      </c>
      <c r="Z37" s="49" t="s">
        <v>26</v>
      </c>
      <c r="AA37" s="49" t="s">
        <v>26</v>
      </c>
      <c r="AB37" s="49" t="s">
        <v>26</v>
      </c>
      <c r="AC37" s="49" t="s">
        <v>26</v>
      </c>
      <c r="AD37" s="49" t="s">
        <v>26</v>
      </c>
      <c r="AE37" s="65" t="s">
        <v>26</v>
      </c>
    </row>
    <row r="38" ht="20.1" customHeight="1" spans="1:31">
      <c r="A38" s="17"/>
      <c r="B38" s="18" t="s">
        <v>1641</v>
      </c>
      <c r="C38" s="19">
        <v>20.7</v>
      </c>
      <c r="D38" s="19">
        <v>75.6</v>
      </c>
      <c r="E38" s="19">
        <v>0.6</v>
      </c>
      <c r="F38" s="19">
        <v>0.3</v>
      </c>
      <c r="G38" s="19">
        <v>0</v>
      </c>
      <c r="H38" s="19">
        <v>0</v>
      </c>
      <c r="I38" s="19">
        <v>0</v>
      </c>
      <c r="J38" s="19">
        <v>0</v>
      </c>
      <c r="K38" s="19">
        <v>45.1</v>
      </c>
      <c r="L38" s="19">
        <v>10.2</v>
      </c>
      <c r="M38" s="19">
        <v>0</v>
      </c>
      <c r="N38" s="19">
        <v>0.1</v>
      </c>
      <c r="O38" s="49" t="s">
        <v>26</v>
      </c>
      <c r="P38" s="50" t="s">
        <v>26</v>
      </c>
      <c r="Q38" s="49" t="s">
        <v>26</v>
      </c>
      <c r="R38" s="50" t="s">
        <v>26</v>
      </c>
      <c r="S38" s="49" t="s">
        <v>26</v>
      </c>
      <c r="T38" s="50" t="s">
        <v>26</v>
      </c>
      <c r="U38" s="49" t="s">
        <v>26</v>
      </c>
      <c r="V38" s="61" t="s">
        <v>26</v>
      </c>
      <c r="W38" s="50" t="s">
        <v>26</v>
      </c>
      <c r="X38" s="49" t="s">
        <v>26</v>
      </c>
      <c r="Y38" s="50" t="s">
        <v>26</v>
      </c>
      <c r="Z38" s="49" t="s">
        <v>26</v>
      </c>
      <c r="AA38" s="49" t="s">
        <v>26</v>
      </c>
      <c r="AB38" s="49" t="s">
        <v>26</v>
      </c>
      <c r="AC38" s="49" t="s">
        <v>26</v>
      </c>
      <c r="AD38" s="49" t="s">
        <v>26</v>
      </c>
      <c r="AE38" s="65" t="s">
        <v>26</v>
      </c>
    </row>
    <row r="39" ht="20.1" customHeight="1" spans="1:31">
      <c r="A39" s="17"/>
      <c r="B39" s="18" t="s">
        <v>1642</v>
      </c>
      <c r="C39" s="19">
        <v>23.9516666666667</v>
      </c>
      <c r="D39" s="19">
        <v>79.2383333333334</v>
      </c>
      <c r="E39" s="19">
        <v>1.73833333333333</v>
      </c>
      <c r="F39" s="19">
        <v>1.37</v>
      </c>
      <c r="G39" s="19">
        <v>0</v>
      </c>
      <c r="H39" s="19">
        <v>0.343333333333333</v>
      </c>
      <c r="I39" s="19">
        <v>0.025</v>
      </c>
      <c r="J39" s="19">
        <v>0</v>
      </c>
      <c r="K39" s="19">
        <v>57.45</v>
      </c>
      <c r="L39" s="19">
        <v>11.5133333333333</v>
      </c>
      <c r="M39" s="19">
        <v>0</v>
      </c>
      <c r="N39" s="19">
        <v>0.51</v>
      </c>
      <c r="O39" s="49" t="s">
        <v>26</v>
      </c>
      <c r="P39" s="51" t="s">
        <v>26</v>
      </c>
      <c r="Q39" s="52" t="s">
        <v>26</v>
      </c>
      <c r="R39" s="51" t="s">
        <v>26</v>
      </c>
      <c r="S39" s="52" t="s">
        <v>26</v>
      </c>
      <c r="T39" s="51" t="s">
        <v>26</v>
      </c>
      <c r="U39" s="52" t="s">
        <v>26</v>
      </c>
      <c r="V39" s="62" t="s">
        <v>26</v>
      </c>
      <c r="W39" s="51" t="s">
        <v>26</v>
      </c>
      <c r="X39" s="49" t="s">
        <v>26</v>
      </c>
      <c r="Y39" s="50" t="s">
        <v>26</v>
      </c>
      <c r="Z39" s="49" t="s">
        <v>26</v>
      </c>
      <c r="AA39" s="49" t="s">
        <v>26</v>
      </c>
      <c r="AB39" s="49" t="s">
        <v>26</v>
      </c>
      <c r="AC39" s="49" t="s">
        <v>26</v>
      </c>
      <c r="AD39" s="49" t="s">
        <v>26</v>
      </c>
      <c r="AE39" s="65" t="s">
        <v>26</v>
      </c>
    </row>
    <row r="40" ht="20.1" customHeight="1" spans="1:31">
      <c r="A40" s="17"/>
      <c r="B40" s="20" t="s">
        <v>1643</v>
      </c>
      <c r="C40" s="21">
        <v>60</v>
      </c>
      <c r="D40" s="21">
        <v>60</v>
      </c>
      <c r="E40" s="21">
        <v>60</v>
      </c>
      <c r="F40" s="21">
        <v>60</v>
      </c>
      <c r="G40" s="21">
        <v>60</v>
      </c>
      <c r="H40" s="21">
        <v>60</v>
      </c>
      <c r="I40" s="21">
        <v>60</v>
      </c>
      <c r="J40" s="21">
        <v>60</v>
      </c>
      <c r="K40" s="21">
        <v>60</v>
      </c>
      <c r="L40" s="21">
        <v>60</v>
      </c>
      <c r="M40" s="21">
        <v>60</v>
      </c>
      <c r="N40" s="21">
        <v>60</v>
      </c>
      <c r="O40" s="21">
        <v>60</v>
      </c>
      <c r="P40" s="52">
        <v>60</v>
      </c>
      <c r="Q40" s="52">
        <v>36</v>
      </c>
      <c r="R40" s="52">
        <v>22</v>
      </c>
      <c r="S40" s="52">
        <v>2</v>
      </c>
      <c r="T40" s="52">
        <v>0</v>
      </c>
      <c r="U40" s="52">
        <v>0</v>
      </c>
      <c r="V40" s="52">
        <v>0</v>
      </c>
      <c r="W40" s="52">
        <v>60</v>
      </c>
      <c r="X40" s="49">
        <v>46</v>
      </c>
      <c r="Y40" s="49">
        <v>6</v>
      </c>
      <c r="Z40" s="49">
        <v>8</v>
      </c>
      <c r="AA40" s="49">
        <v>0</v>
      </c>
      <c r="AB40" s="49">
        <v>0</v>
      </c>
      <c r="AC40" s="49">
        <v>0</v>
      </c>
      <c r="AD40" s="49">
        <v>60</v>
      </c>
      <c r="AE40" s="65">
        <v>60</v>
      </c>
    </row>
    <row r="41" ht="20.1" customHeight="1" spans="1:31">
      <c r="A41" s="22"/>
      <c r="B41" s="23" t="s">
        <v>1644</v>
      </c>
      <c r="C41" s="24" t="s">
        <v>26</v>
      </c>
      <c r="D41" s="25" t="s">
        <v>26</v>
      </c>
      <c r="E41" s="24" t="s">
        <v>26</v>
      </c>
      <c r="F41" s="24" t="s">
        <v>26</v>
      </c>
      <c r="G41" s="24" t="s">
        <v>26</v>
      </c>
      <c r="H41" s="24" t="s">
        <v>26</v>
      </c>
      <c r="I41" s="53" t="s">
        <v>26</v>
      </c>
      <c r="J41" s="24" t="s">
        <v>26</v>
      </c>
      <c r="K41" s="53" t="s">
        <v>26</v>
      </c>
      <c r="L41" s="24" t="s">
        <v>26</v>
      </c>
      <c r="M41" s="24" t="s">
        <v>26</v>
      </c>
      <c r="N41" s="24" t="s">
        <v>26</v>
      </c>
      <c r="O41" s="24" t="s">
        <v>26</v>
      </c>
      <c r="P41" s="54">
        <f>P40/60</f>
        <v>1</v>
      </c>
      <c r="Q41" s="54">
        <f t="shared" ref="Q41:AE41" si="6">Q40/60</f>
        <v>0.6</v>
      </c>
      <c r="R41" s="54">
        <f t="shared" si="6"/>
        <v>0.366666666666667</v>
      </c>
      <c r="S41" s="54">
        <f t="shared" si="6"/>
        <v>0.0333333333333333</v>
      </c>
      <c r="T41" s="54">
        <f t="shared" si="6"/>
        <v>0</v>
      </c>
      <c r="U41" s="54">
        <f t="shared" si="6"/>
        <v>0</v>
      </c>
      <c r="V41" s="54">
        <f t="shared" si="6"/>
        <v>0</v>
      </c>
      <c r="W41" s="54">
        <f t="shared" si="6"/>
        <v>1</v>
      </c>
      <c r="X41" s="54">
        <f t="shared" si="6"/>
        <v>0.766666666666667</v>
      </c>
      <c r="Y41" s="54">
        <f t="shared" si="6"/>
        <v>0.1</v>
      </c>
      <c r="Z41" s="54">
        <f t="shared" si="6"/>
        <v>0.133333333333333</v>
      </c>
      <c r="AA41" s="54">
        <f t="shared" si="6"/>
        <v>0</v>
      </c>
      <c r="AB41" s="54">
        <f t="shared" si="6"/>
        <v>0</v>
      </c>
      <c r="AC41" s="54">
        <f t="shared" si="6"/>
        <v>0</v>
      </c>
      <c r="AD41" s="54">
        <f t="shared" si="6"/>
        <v>1</v>
      </c>
      <c r="AE41" s="66">
        <f t="shared" si="6"/>
        <v>1</v>
      </c>
    </row>
    <row r="42" ht="20.1" customHeight="1" spans="1:31">
      <c r="A42" s="26" t="s">
        <v>1416</v>
      </c>
      <c r="B42" s="27" t="s">
        <v>1640</v>
      </c>
      <c r="C42" s="19">
        <v>28.4</v>
      </c>
      <c r="D42" s="19">
        <v>81.3</v>
      </c>
      <c r="E42" s="19">
        <v>16.2</v>
      </c>
      <c r="F42" s="19">
        <v>2</v>
      </c>
      <c r="G42" s="19">
        <v>0.1</v>
      </c>
      <c r="H42" s="19">
        <v>14</v>
      </c>
      <c r="I42" s="19">
        <v>11.1</v>
      </c>
      <c r="J42" s="19">
        <v>1.2</v>
      </c>
      <c r="K42" s="19">
        <v>67.6</v>
      </c>
      <c r="L42" s="19">
        <v>14.9</v>
      </c>
      <c r="M42" s="19">
        <v>0</v>
      </c>
      <c r="N42" s="19">
        <v>1.9</v>
      </c>
      <c r="O42" s="49" t="s">
        <v>26</v>
      </c>
      <c r="P42" s="50" t="s">
        <v>26</v>
      </c>
      <c r="Q42" s="49" t="s">
        <v>26</v>
      </c>
      <c r="R42" s="50" t="s">
        <v>26</v>
      </c>
      <c r="S42" s="49" t="s">
        <v>26</v>
      </c>
      <c r="T42" s="50" t="s">
        <v>26</v>
      </c>
      <c r="U42" s="49" t="s">
        <v>26</v>
      </c>
      <c r="V42" s="61" t="s">
        <v>26</v>
      </c>
      <c r="W42" s="50" t="s">
        <v>26</v>
      </c>
      <c r="X42" s="49" t="s">
        <v>26</v>
      </c>
      <c r="Y42" s="50" t="s">
        <v>26</v>
      </c>
      <c r="Z42" s="49" t="s">
        <v>26</v>
      </c>
      <c r="AA42" s="49" t="s">
        <v>26</v>
      </c>
      <c r="AB42" s="49" t="s">
        <v>26</v>
      </c>
      <c r="AC42" s="49" t="s">
        <v>26</v>
      </c>
      <c r="AD42" s="49" t="s">
        <v>26</v>
      </c>
      <c r="AE42" s="65" t="s">
        <v>26</v>
      </c>
    </row>
    <row r="43" ht="20.1" customHeight="1" spans="1:31">
      <c r="A43" s="17"/>
      <c r="B43" s="18" t="s">
        <v>1641</v>
      </c>
      <c r="C43" s="19">
        <v>18.2</v>
      </c>
      <c r="D43" s="19">
        <v>71.6</v>
      </c>
      <c r="E43" s="19">
        <v>1.1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47.3</v>
      </c>
      <c r="L43" s="19">
        <v>10.7</v>
      </c>
      <c r="M43" s="19">
        <v>0</v>
      </c>
      <c r="N43" s="19">
        <v>0</v>
      </c>
      <c r="O43" s="49" t="s">
        <v>26</v>
      </c>
      <c r="P43" s="50" t="s">
        <v>26</v>
      </c>
      <c r="Q43" s="49" t="s">
        <v>26</v>
      </c>
      <c r="R43" s="50" t="s">
        <v>26</v>
      </c>
      <c r="S43" s="49" t="s">
        <v>26</v>
      </c>
      <c r="T43" s="50" t="s">
        <v>26</v>
      </c>
      <c r="U43" s="49" t="s">
        <v>26</v>
      </c>
      <c r="V43" s="61" t="s">
        <v>26</v>
      </c>
      <c r="W43" s="50" t="s">
        <v>26</v>
      </c>
      <c r="X43" s="49" t="s">
        <v>26</v>
      </c>
      <c r="Y43" s="50" t="s">
        <v>26</v>
      </c>
      <c r="Z43" s="49" t="s">
        <v>26</v>
      </c>
      <c r="AA43" s="49" t="s">
        <v>26</v>
      </c>
      <c r="AB43" s="49" t="s">
        <v>26</v>
      </c>
      <c r="AC43" s="49" t="s">
        <v>26</v>
      </c>
      <c r="AD43" s="49" t="s">
        <v>26</v>
      </c>
      <c r="AE43" s="65" t="s">
        <v>26</v>
      </c>
    </row>
    <row r="44" ht="20.1" customHeight="1" spans="1:31">
      <c r="A44" s="17"/>
      <c r="B44" s="18" t="s">
        <v>1642</v>
      </c>
      <c r="C44" s="19">
        <v>23.4</v>
      </c>
      <c r="D44" s="19">
        <v>77.74</v>
      </c>
      <c r="E44" s="19">
        <v>5.68461538461538</v>
      </c>
      <c r="F44" s="19">
        <v>0.26</v>
      </c>
      <c r="G44" s="19">
        <v>0.00153846153846154</v>
      </c>
      <c r="H44" s="19">
        <v>2.80307692307692</v>
      </c>
      <c r="I44" s="19">
        <v>2.38769230769231</v>
      </c>
      <c r="J44" s="19">
        <v>0.223076923076923</v>
      </c>
      <c r="K44" s="19">
        <v>59.2415384615385</v>
      </c>
      <c r="L44" s="19">
        <v>12.2661538461539</v>
      </c>
      <c r="M44" s="19">
        <v>0</v>
      </c>
      <c r="N44" s="19">
        <v>0.24</v>
      </c>
      <c r="O44" s="49" t="s">
        <v>26</v>
      </c>
      <c r="P44" s="51" t="s">
        <v>26</v>
      </c>
      <c r="Q44" s="52" t="s">
        <v>26</v>
      </c>
      <c r="R44" s="51" t="s">
        <v>26</v>
      </c>
      <c r="S44" s="52" t="s">
        <v>26</v>
      </c>
      <c r="T44" s="51" t="s">
        <v>26</v>
      </c>
      <c r="U44" s="52" t="s">
        <v>26</v>
      </c>
      <c r="V44" s="62" t="s">
        <v>26</v>
      </c>
      <c r="W44" s="51" t="s">
        <v>26</v>
      </c>
      <c r="X44" s="49" t="s">
        <v>26</v>
      </c>
      <c r="Y44" s="50" t="s">
        <v>26</v>
      </c>
      <c r="Z44" s="49" t="s">
        <v>26</v>
      </c>
      <c r="AA44" s="49" t="s">
        <v>26</v>
      </c>
      <c r="AB44" s="49" t="s">
        <v>26</v>
      </c>
      <c r="AC44" s="49" t="s">
        <v>26</v>
      </c>
      <c r="AD44" s="49" t="s">
        <v>26</v>
      </c>
      <c r="AE44" s="65" t="s">
        <v>26</v>
      </c>
    </row>
    <row r="45" ht="20.1" customHeight="1" spans="1:31">
      <c r="A45" s="17"/>
      <c r="B45" s="20" t="s">
        <v>1643</v>
      </c>
      <c r="C45" s="21">
        <v>65</v>
      </c>
      <c r="D45" s="21">
        <v>65</v>
      </c>
      <c r="E45" s="21">
        <v>65</v>
      </c>
      <c r="F45" s="21">
        <v>65</v>
      </c>
      <c r="G45" s="21">
        <v>65</v>
      </c>
      <c r="H45" s="21">
        <v>65</v>
      </c>
      <c r="I45" s="21">
        <v>65</v>
      </c>
      <c r="J45" s="21">
        <v>65</v>
      </c>
      <c r="K45" s="21">
        <v>65</v>
      </c>
      <c r="L45" s="21">
        <v>65</v>
      </c>
      <c r="M45" s="21">
        <v>65</v>
      </c>
      <c r="N45" s="21">
        <v>65</v>
      </c>
      <c r="O45" s="21">
        <v>65</v>
      </c>
      <c r="P45" s="52">
        <v>61</v>
      </c>
      <c r="Q45" s="52">
        <v>19</v>
      </c>
      <c r="R45" s="52">
        <v>26</v>
      </c>
      <c r="S45" s="52">
        <v>16</v>
      </c>
      <c r="T45" s="52">
        <v>2</v>
      </c>
      <c r="U45" s="52">
        <v>2</v>
      </c>
      <c r="V45" s="52">
        <v>0</v>
      </c>
      <c r="W45" s="52">
        <v>65</v>
      </c>
      <c r="X45" s="49">
        <v>63</v>
      </c>
      <c r="Y45" s="49">
        <v>2</v>
      </c>
      <c r="Z45" s="49">
        <v>0</v>
      </c>
      <c r="AA45" s="49">
        <v>0</v>
      </c>
      <c r="AB45" s="49">
        <v>0</v>
      </c>
      <c r="AC45" s="49">
        <v>0</v>
      </c>
      <c r="AD45" s="49">
        <v>65</v>
      </c>
      <c r="AE45" s="65">
        <v>65</v>
      </c>
    </row>
    <row r="46" ht="20.1" customHeight="1" spans="1:31">
      <c r="A46" s="28"/>
      <c r="B46" s="29" t="s">
        <v>1644</v>
      </c>
      <c r="C46" s="21" t="s">
        <v>26</v>
      </c>
      <c r="D46" s="30" t="s">
        <v>26</v>
      </c>
      <c r="E46" s="21" t="s">
        <v>26</v>
      </c>
      <c r="F46" s="21" t="s">
        <v>26</v>
      </c>
      <c r="G46" s="21" t="s">
        <v>26</v>
      </c>
      <c r="H46" s="21" t="s">
        <v>26</v>
      </c>
      <c r="I46" s="55" t="s">
        <v>26</v>
      </c>
      <c r="J46" s="21" t="s">
        <v>26</v>
      </c>
      <c r="K46" s="55" t="s">
        <v>26</v>
      </c>
      <c r="L46" s="21" t="s">
        <v>26</v>
      </c>
      <c r="M46" s="21" t="s">
        <v>26</v>
      </c>
      <c r="N46" s="21" t="s">
        <v>26</v>
      </c>
      <c r="O46" s="21" t="s">
        <v>26</v>
      </c>
      <c r="P46" s="56">
        <f>P45/65</f>
        <v>0.938461538461538</v>
      </c>
      <c r="Q46" s="56">
        <f t="shared" ref="Q46:AE46" si="7">Q45/65</f>
        <v>0.292307692307692</v>
      </c>
      <c r="R46" s="56">
        <f t="shared" si="7"/>
        <v>0.4</v>
      </c>
      <c r="S46" s="56">
        <f t="shared" si="7"/>
        <v>0.246153846153846</v>
      </c>
      <c r="T46" s="56">
        <f t="shared" si="7"/>
        <v>0.0307692307692308</v>
      </c>
      <c r="U46" s="56">
        <f t="shared" si="7"/>
        <v>0.0307692307692308</v>
      </c>
      <c r="V46" s="56">
        <f t="shared" si="7"/>
        <v>0</v>
      </c>
      <c r="W46" s="56">
        <f t="shared" si="7"/>
        <v>1</v>
      </c>
      <c r="X46" s="56">
        <f t="shared" si="7"/>
        <v>0.969230769230769</v>
      </c>
      <c r="Y46" s="56">
        <f t="shared" si="7"/>
        <v>0.0307692307692308</v>
      </c>
      <c r="Z46" s="56">
        <f t="shared" si="7"/>
        <v>0</v>
      </c>
      <c r="AA46" s="56">
        <f t="shared" si="7"/>
        <v>0</v>
      </c>
      <c r="AB46" s="56">
        <f t="shared" si="7"/>
        <v>0</v>
      </c>
      <c r="AC46" s="56">
        <f t="shared" si="7"/>
        <v>0</v>
      </c>
      <c r="AD46" s="56">
        <f t="shared" si="7"/>
        <v>1</v>
      </c>
      <c r="AE46" s="67">
        <f t="shared" si="7"/>
        <v>1</v>
      </c>
    </row>
    <row r="47" ht="37.5" customHeight="1" spans="1:34">
      <c r="A47" s="31" t="s">
        <v>1645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G47" s="3"/>
      <c r="AH47" s="3"/>
    </row>
    <row r="48" spans="1:3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G48" s="3"/>
      <c r="AH48" s="3"/>
    </row>
    <row r="49" spans="1:3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G49" s="3"/>
    </row>
    <row r="50" spans="1:3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G50" s="3"/>
    </row>
    <row r="51" spans="1:3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G51" s="3"/>
    </row>
    <row r="52" spans="1:3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G52" s="3"/>
    </row>
    <row r="53" spans="1:3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G53" s="3"/>
    </row>
    <row r="54" spans="1:3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G54" s="3"/>
    </row>
    <row r="55" spans="1:3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G55" s="3"/>
    </row>
    <row r="56" spans="1:3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G56" s="3"/>
    </row>
  </sheetData>
  <mergeCells count="25">
    <mergeCell ref="A1:D1"/>
    <mergeCell ref="A2:AE2"/>
    <mergeCell ref="A3:AE3"/>
    <mergeCell ref="C4:N4"/>
    <mergeCell ref="O4:AE4"/>
    <mergeCell ref="E5:J5"/>
    <mergeCell ref="P5:V5"/>
    <mergeCell ref="W5:AC5"/>
    <mergeCell ref="A47:L47"/>
    <mergeCell ref="A7:A11"/>
    <mergeCell ref="A12:A16"/>
    <mergeCell ref="A17:A21"/>
    <mergeCell ref="A22:A26"/>
    <mergeCell ref="A27:A31"/>
    <mergeCell ref="A32:A36"/>
    <mergeCell ref="A37:A41"/>
    <mergeCell ref="A42:A46"/>
    <mergeCell ref="C5:C6"/>
    <mergeCell ref="D5:D6"/>
    <mergeCell ref="K5:K6"/>
    <mergeCell ref="L5:L6"/>
    <mergeCell ref="M5:M6"/>
    <mergeCell ref="N5:N6"/>
    <mergeCell ref="O5:O6"/>
    <mergeCell ref="A4:B6"/>
  </mergeCells>
  <pageMargins left="0.669291338582677" right="0.590551181102362" top="0.590551181102362" bottom="0.590551181102362" header="0.31496062992126" footer="0.3149606299212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3-2稻谷检验数据表</vt:lpstr>
      <vt:lpstr>3-9稻谷结果分析表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借过</cp:lastModifiedBy>
  <cp:revision>1</cp:revision>
  <dcterms:created xsi:type="dcterms:W3CDTF">1996-12-17T09:32:00Z</dcterms:created>
  <cp:lastPrinted>2024-12-25T17:23:00Z</cp:lastPrinted>
  <dcterms:modified xsi:type="dcterms:W3CDTF">2025-01-02T08:00:31Z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6270AF62A7DB40FB9C70B885C97B186D_13</vt:lpwstr>
  </property>
</Properties>
</file>